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Questa_cartella_di_lavoro"/>
  <mc:AlternateContent xmlns:mc="http://schemas.openxmlformats.org/markup-compatibility/2006">
    <mc:Choice Requires="x15">
      <x15ac:absPath xmlns:x15ac="http://schemas.microsoft.com/office/spreadsheetml/2010/11/ac" url="C:\Users\elviramaria-rettore\Desktop\"/>
    </mc:Choice>
  </mc:AlternateContent>
  <xr:revisionPtr revIDLastSave="0" documentId="13_ncr:1_{E7F3D3DC-A424-4819-BCCE-492531CBF5FC}" xr6:coauthVersionLast="36" xr6:coauthVersionMax="47" xr10:uidLastSave="{00000000-0000-0000-0000-000000000000}"/>
  <workbookProtection workbookAlgorithmName="SHA-512" workbookHashValue="mGhQaWPnV7ADTZnM8IngzYw1VIT7InNZvkhYeX8LGZrxeP6736Sh5RlBCidKT2dpSO56a8Hg5O+zjLGpFWSdew==" workbookSaltValue="6SSOXgKVw0giIwryBQzW1A==" workbookSpinCount="100000" lockStructure="1"/>
  <bookViews>
    <workbookView xWindow="0" yWindow="0" windowWidth="28800" windowHeight="12105" tabRatio="741" xr2:uid="{00000000-000D-0000-FFFF-FFFF00000000}"/>
  </bookViews>
  <sheets>
    <sheet name="Introduction" sheetId="7" r:id="rId1"/>
    <sheet name="PROFIT-MAKING-ORGANIZATIONS" sheetId="9" r:id="rId2"/>
    <sheet name="FORMULA profit" sheetId="10" r:id="rId3"/>
    <sheet name="NON-PROFIT-ORGANISATIONS" sheetId="3" r:id="rId4"/>
    <sheet name="FORMULA non-profit" sheetId="5" r:id="rId5"/>
    <sheet name="Glossary" sheetId="8" r:id="rId6"/>
  </sheets>
  <definedNames>
    <definedName name="_xlnm.Print_Area" localSheetId="4">'FORMULA non-profit'!$A$1:$B$16</definedName>
    <definedName name="_xlnm.Print_Area" localSheetId="0">Introduction!$A$1:$A$11</definedName>
    <definedName name="_xlnm.Print_Area" localSheetId="3">'NON-PROFIT-ORGANISATIONS'!$A$1:$A$18</definedName>
    <definedName name="_xlnm.Print_Area" localSheetId="1">'PROFIT-MAKING-ORGANIZATIONS'!$A$1:$A$32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0" l="1"/>
  <c r="D15" i="5"/>
  <c r="D8" i="5"/>
  <c r="E26" i="10"/>
  <c r="E17" i="10"/>
  <c r="E10" i="10"/>
  <c r="B10" i="10"/>
  <c r="E30" i="10" l="1"/>
  <c r="C30" i="10" l="1"/>
  <c r="B30" i="10"/>
  <c r="B15" i="5" l="1"/>
  <c r="B8" i="5"/>
  <c r="B26" i="10" l="1"/>
</calcChain>
</file>

<file path=xl/sharedStrings.xml><?xml version="1.0" encoding="utf-8"?>
<sst xmlns="http://schemas.openxmlformats.org/spreadsheetml/2006/main" count="124" uniqueCount="102">
  <si>
    <t>1. SUBVENTION RATE</t>
  </si>
  <si>
    <r>
      <t xml:space="preserve">The ratio ("ERDF/Project duration in years) / Total Annual income </t>
    </r>
    <r>
      <rPr>
        <b/>
        <sz val="10"/>
        <color theme="1"/>
        <rFont val="Calibri"/>
        <family val="2"/>
        <scheme val="minor"/>
      </rPr>
      <t>is lower than 0,3</t>
    </r>
  </si>
  <si>
    <t>ERDF</t>
  </si>
  <si>
    <t>English</t>
  </si>
  <si>
    <t>Croatian</t>
  </si>
  <si>
    <t>Italian</t>
  </si>
  <si>
    <t>Patrimonio netto</t>
  </si>
  <si>
    <t>Introduction</t>
  </si>
  <si>
    <t>Balance sheet</t>
  </si>
  <si>
    <t>Stato Patrimoniale</t>
  </si>
  <si>
    <t>Cash and cash equivalents</t>
  </si>
  <si>
    <t>Disponibilità liquide e mezzi equivalenti</t>
  </si>
  <si>
    <t>Current assets</t>
  </si>
  <si>
    <t>Attività correnti</t>
  </si>
  <si>
    <t>Current liabilities</t>
  </si>
  <si>
    <t>Passività correnti</t>
  </si>
  <si>
    <t>Equity</t>
  </si>
  <si>
    <t>Operational profit</t>
  </si>
  <si>
    <t xml:space="preserve">Risultato operativo </t>
  </si>
  <si>
    <t>Profit and loss account</t>
  </si>
  <si>
    <t>Conto economico</t>
  </si>
  <si>
    <t>Revenue from sales and services</t>
  </si>
  <si>
    <t>Ricavi delle vendite e delle prestazioni</t>
  </si>
  <si>
    <t>Criteria referring to Balance sheet</t>
  </si>
  <si>
    <t>2. LIQUIDITY RATE</t>
  </si>
  <si>
    <t>Criteria referring to Profit and loss accounts</t>
  </si>
  <si>
    <t>2. OPERATIONAL PROFIT</t>
  </si>
  <si>
    <t>There is a positive Operational profit</t>
  </si>
  <si>
    <t>Bilanca</t>
  </si>
  <si>
    <t>Novac i novčani ekvivalenti</t>
  </si>
  <si>
    <t>Kratkotrajna imovina</t>
  </si>
  <si>
    <t>Kratkoročne obveze</t>
  </si>
  <si>
    <t>Kapital</t>
  </si>
  <si>
    <t>Operativna dobit</t>
  </si>
  <si>
    <t>Račun dobiti i gubitka</t>
  </si>
  <si>
    <t>Prihodi od prodaje i usluga</t>
  </si>
  <si>
    <r>
      <t xml:space="preserve">The ratio "Current assets" + “Cash and cash equivalents” / "Current liabilities" is </t>
    </r>
    <r>
      <rPr>
        <b/>
        <sz val="11"/>
        <color theme="1"/>
        <rFont val="Calibri"/>
        <family val="2"/>
        <scheme val="minor"/>
      </rPr>
      <t>equal or higher than 0,8</t>
    </r>
  </si>
  <si>
    <t>Value of Revenues from sales and services</t>
  </si>
  <si>
    <r>
      <rPr>
        <b/>
        <sz val="11"/>
        <color theme="1"/>
        <rFont val="Calibri"/>
        <family val="2"/>
        <scheme val="minor"/>
      </rPr>
      <t>Operational profit</t>
    </r>
    <r>
      <rPr>
        <sz val="11"/>
        <color theme="1"/>
        <rFont val="Calibri"/>
        <family val="2"/>
        <scheme val="minor"/>
      </rPr>
      <t xml:space="preserve"> = total earnings from its core business functions for a given period, excluding the deduction of interest and taxes</t>
    </r>
  </si>
  <si>
    <r>
      <rPr>
        <b/>
        <sz val="10"/>
        <color theme="1"/>
        <rFont val="Calibri"/>
        <family val="2"/>
        <scheme val="minor"/>
      </rPr>
      <t>Project duration in years</t>
    </r>
    <r>
      <rPr>
        <sz val="10"/>
        <color theme="1"/>
        <rFont val="Calibri"/>
        <family val="2"/>
        <scheme val="minor"/>
      </rPr>
      <t xml:space="preserve"> = duration in years of the project implementation (e.g. for 18 months, 1,5 years)
</t>
    </r>
  </si>
  <si>
    <r>
      <rPr>
        <b/>
        <sz val="10"/>
        <color theme="1"/>
        <rFont val="Calibri"/>
        <family val="2"/>
        <scheme val="minor"/>
      </rPr>
      <t>Total Annual income</t>
    </r>
    <r>
      <rPr>
        <sz val="10"/>
        <color theme="1"/>
        <rFont val="Calibri"/>
        <family val="2"/>
        <scheme val="minor"/>
      </rPr>
      <t xml:space="preserve"> = total income in year, including donors’ contributions and other sources of funding, such as contributions by members or sponsorships</t>
    </r>
  </si>
  <si>
    <r>
      <rPr>
        <b/>
        <sz val="10"/>
        <color theme="1"/>
        <rFont val="Calibri"/>
        <family val="2"/>
        <scheme val="minor"/>
      </rPr>
      <t>Net worth</t>
    </r>
    <r>
      <rPr>
        <sz val="10"/>
        <color theme="1"/>
        <rFont val="Calibri"/>
        <family val="2"/>
        <scheme val="minor"/>
      </rPr>
      <t xml:space="preserve"> =  the value of all assets, minus the total of all liabilities</t>
    </r>
  </si>
  <si>
    <t>Equity year n</t>
  </si>
  <si>
    <t>Equity year n-1</t>
  </si>
  <si>
    <t>ERDF requested</t>
  </si>
  <si>
    <t>RESULT</t>
  </si>
  <si>
    <t>1. SUBVENTION RATE &gt; 0,5</t>
  </si>
  <si>
    <t>2. LIQUIDITY RATE &gt; = 0,8</t>
  </si>
  <si>
    <t>Net worth (n)</t>
  </si>
  <si>
    <t>Net worth (n-1)</t>
  </si>
  <si>
    <t>2. GRANT DEPENDENCY RATIO &lt; 0,3</t>
  </si>
  <si>
    <t>1. SUBVENTION RATE &lt;= 0,3</t>
  </si>
  <si>
    <t>Revenues from sales and services "year n"</t>
  </si>
  <si>
    <t>Revenues from sales and services "year n-1"</t>
  </si>
  <si>
    <t>Current liabilities "year n"</t>
  </si>
  <si>
    <t>Current assets" + “Cash and cash equivalents” "year n"</t>
  </si>
  <si>
    <t>Current assets" + “Cash and cash equivalents” "year n-1"</t>
  </si>
  <si>
    <t>Current liabilities "year n-1"</t>
  </si>
  <si>
    <t>Total Annual income "year n"</t>
  </si>
  <si>
    <t>Total Annual income "year n-1"</t>
  </si>
  <si>
    <r>
      <rPr>
        <b/>
        <sz val="11"/>
        <color theme="1"/>
        <rFont val="Calibri"/>
        <family val="2"/>
        <scheme val="minor"/>
      </rPr>
      <t>Current liabilities</t>
    </r>
    <r>
      <rPr>
        <sz val="11"/>
        <color theme="1"/>
        <rFont val="Calibri"/>
        <family val="2"/>
        <scheme val="minor"/>
      </rPr>
      <t xml:space="preserve"> = debts of a maturity of less than a year </t>
    </r>
  </si>
  <si>
    <t>At least one of the two criteria must be respected:</t>
  </si>
  <si>
    <t>2. OPERATIONAL PROFIT = POSITIVE</t>
  </si>
  <si>
    <t>Project duration (in years)</t>
  </si>
  <si>
    <t>(in EUR)</t>
  </si>
  <si>
    <t>in EUR</t>
  </si>
  <si>
    <r>
      <rPr>
        <b/>
        <sz val="11"/>
        <color theme="1"/>
        <rFont val="Calibri"/>
        <family val="2"/>
        <scheme val="minor"/>
      </rPr>
      <t>Equity</t>
    </r>
    <r>
      <rPr>
        <sz val="11"/>
        <color theme="1"/>
        <rFont val="Calibri"/>
        <family val="2"/>
        <scheme val="minor"/>
      </rPr>
      <t xml:space="preserve"> = the total of capital, retained earnings, net income for the perio</t>
    </r>
    <r>
      <rPr>
        <sz val="11"/>
        <rFont val="Calibri"/>
        <family val="2"/>
        <scheme val="minor"/>
      </rPr>
      <t>d and any othe</t>
    </r>
    <r>
      <rPr>
        <sz val="11"/>
        <color theme="1"/>
        <rFont val="Calibri"/>
        <family val="2"/>
        <scheme val="minor"/>
      </rPr>
      <t>r reserves, excluding any capitalized subsidy</t>
    </r>
  </si>
  <si>
    <r>
      <t>1. SUBVENTION RATE (criterion referrin</t>
    </r>
    <r>
      <rPr>
        <b/>
        <sz val="10"/>
        <rFont val="Calibri"/>
        <family val="2"/>
        <scheme val="minor"/>
      </rPr>
      <t>g to Balance sheet or equivalent financial document)</t>
    </r>
  </si>
  <si>
    <r>
      <t>2. GRANT DEPENDENCY RATIO</t>
    </r>
    <r>
      <rPr>
        <b/>
        <sz val="10"/>
        <rFont val="Calibri"/>
        <family val="2"/>
        <scheme val="minor"/>
      </rPr>
      <t xml:space="preserve"> (criterion referring to Profit and loss accounts or equivalent financial document)</t>
    </r>
  </si>
  <si>
    <t>At least one of the two criteria referring to Balance sheet and at least one of the two criteria  referring to Profit and loss accounts, must be respected</t>
  </si>
  <si>
    <r>
      <t>*for</t>
    </r>
    <r>
      <rPr>
        <b/>
        <sz val="10"/>
        <color theme="1"/>
        <rFont val="Calibri"/>
        <family val="2"/>
        <scheme val="minor"/>
      </rPr>
      <t xml:space="preserve"> STANDARD</t>
    </r>
    <r>
      <rPr>
        <sz val="10"/>
        <color theme="1"/>
        <rFont val="Calibri"/>
        <family val="2"/>
        <scheme val="minor"/>
      </rPr>
      <t xml:space="preserve"> projects the ratio is calculated by using the mathematical average of the data in the numerator and denominator of both financial years</t>
    </r>
  </si>
  <si>
    <r>
      <t xml:space="preserve">*for </t>
    </r>
    <r>
      <rPr>
        <b/>
        <sz val="10"/>
        <color theme="1"/>
        <rFont val="Calibri"/>
        <family val="2"/>
        <scheme val="minor"/>
      </rPr>
      <t xml:space="preserve">STANDARD </t>
    </r>
    <r>
      <rPr>
        <sz val="10"/>
        <color theme="1"/>
        <rFont val="Calibri"/>
        <family val="2"/>
        <scheme val="minor"/>
      </rPr>
      <t>projects the denominator will be calculated by using the mathematical average of both financial years</t>
    </r>
  </si>
  <si>
    <r>
      <t xml:space="preserve">*for </t>
    </r>
    <r>
      <rPr>
        <b/>
        <sz val="10"/>
        <rFont val="Calibri"/>
        <family val="2"/>
        <scheme val="minor"/>
      </rPr>
      <t>STANDARD</t>
    </r>
    <r>
      <rPr>
        <sz val="10"/>
        <rFont val="Calibri"/>
        <family val="2"/>
        <scheme val="minor"/>
      </rPr>
      <t xml:space="preserve"> projects the Operational profit for both financial years will be taken into consideration
</t>
    </r>
  </si>
  <si>
    <t>Net worth</t>
  </si>
  <si>
    <r>
      <t>*for</t>
    </r>
    <r>
      <rPr>
        <b/>
        <sz val="10"/>
        <rFont val="Calibri"/>
        <family val="2"/>
        <scheme val="minor"/>
      </rPr>
      <t xml:space="preserve"> STANDARD </t>
    </r>
    <r>
      <rPr>
        <sz val="10"/>
        <rFont val="Calibri"/>
        <family val="2"/>
        <scheme val="minor"/>
      </rPr>
      <t xml:space="preserve">projects the ratio is calculated by using the mathematical average of the data in both financial years
</t>
    </r>
  </si>
  <si>
    <t>Small scale</t>
  </si>
  <si>
    <t xml:space="preserve">Standard
Values
</t>
  </si>
  <si>
    <t xml:space="preserve">Small scale
Values
</t>
  </si>
  <si>
    <t>Standard
Values</t>
  </si>
  <si>
    <t>Small scale
Values</t>
  </si>
  <si>
    <t>Standard  (year n)</t>
  </si>
  <si>
    <t>Standard  (year n-1)</t>
  </si>
  <si>
    <t>Standard 
Values</t>
  </si>
  <si>
    <r>
      <t xml:space="preserve">In order to perform the check, the Programme will use the data available in the following public registers:  
</t>
    </r>
    <r>
      <rPr>
        <b/>
        <sz val="10"/>
        <rFont val="Calibri"/>
        <family val="2"/>
      </rPr>
      <t>Italian private profit-making organizations</t>
    </r>
    <r>
      <rPr>
        <sz val="10"/>
        <rFont val="Calibri"/>
        <family val="2"/>
      </rPr>
      <t xml:space="preserve">: Registro Imprese (by Telemaco access)
</t>
    </r>
    <r>
      <rPr>
        <b/>
        <sz val="10"/>
        <rFont val="Calibri"/>
        <family val="2"/>
      </rPr>
      <t>Italian private non-profit organizations</t>
    </r>
    <r>
      <rPr>
        <sz val="10"/>
        <rFont val="Calibri"/>
        <family val="2"/>
      </rPr>
      <t xml:space="preserve">: Registro Unico Nazionale Terzo settore (RUNTS)
</t>
    </r>
    <r>
      <rPr>
        <b/>
        <sz val="10"/>
        <rFont val="Calibri"/>
        <family val="2"/>
      </rPr>
      <t>Croatian private profit making organizations</t>
    </r>
    <r>
      <rPr>
        <sz val="10"/>
        <rFont val="Calibri"/>
        <family val="2"/>
      </rPr>
      <t xml:space="preserve">: Sudski registar and FINA - RGFI 
</t>
    </r>
    <r>
      <rPr>
        <b/>
        <sz val="10"/>
        <rFont val="Calibri"/>
        <family val="2"/>
      </rPr>
      <t>Croatian private non-profit organizations</t>
    </r>
    <r>
      <rPr>
        <sz val="10"/>
        <rFont val="Calibri"/>
        <family val="2"/>
      </rPr>
      <t xml:space="preserve">: Registar udruga Republic of Croatia and FINA - RGFI </t>
    </r>
  </si>
  <si>
    <r>
      <t xml:space="preserve">PA should demonstrate their financial capacity through the data included in the application form submitted via JEMS (ERDF budget) and following accounting documents:
</t>
    </r>
    <r>
      <rPr>
        <b/>
        <sz val="10"/>
        <rFont val="Calibri"/>
        <family val="2"/>
      </rPr>
      <t>STANDARD PROJECTS:</t>
    </r>
    <r>
      <rPr>
        <sz val="10"/>
        <rFont val="Calibri"/>
        <family val="2"/>
      </rPr>
      <t xml:space="preserve"> Balance sheets and Profit and loss accounts of the last two financial years previous to the submission of the project proposal and make them available to the Programme</t>
    </r>
    <r>
      <rPr>
        <sz val="10"/>
        <color rgb="FFFF0000"/>
        <rFont val="Calibri"/>
        <family val="2"/>
      </rPr>
      <t xml:space="preserve"> </t>
    </r>
    <r>
      <rPr>
        <sz val="10"/>
        <rFont val="Calibri"/>
        <family val="2"/>
      </rPr>
      <t>(approved</t>
    </r>
    <r>
      <rPr>
        <sz val="10"/>
        <color rgb="FFFF0000"/>
        <rFont val="Calibri"/>
        <family val="2"/>
      </rPr>
      <t xml:space="preserve"> </t>
    </r>
    <r>
      <rPr>
        <sz val="10"/>
        <rFont val="Calibri"/>
        <family val="2"/>
      </rPr>
      <t xml:space="preserve">and submitted to the competent authorities).
</t>
    </r>
    <r>
      <rPr>
        <b/>
        <sz val="10"/>
        <rFont val="Calibri"/>
        <family val="2"/>
      </rPr>
      <t>SMALL SCALE PROJECTS:</t>
    </r>
    <r>
      <rPr>
        <sz val="10"/>
        <rFont val="Calibri"/>
        <family val="2"/>
      </rPr>
      <t xml:space="preserve"> Balance sheets and Profit and loss account of the last financial year  previous to the submission of the project proposal and make them available to the Programme (approved and submitted to the competent authorities).</t>
    </r>
  </si>
  <si>
    <t>If needed, it will be requested by the JS to PA to deliver the financial documents directly to the Programme.</t>
  </si>
  <si>
    <r>
      <t xml:space="preserve">The ratio "Equity/ ERDF requested </t>
    </r>
    <r>
      <rPr>
        <sz val="11"/>
        <rFont val="Calibri"/>
        <family val="2"/>
        <scheme val="minor"/>
      </rPr>
      <t xml:space="preserve">by PA </t>
    </r>
    <r>
      <rPr>
        <b/>
        <sz val="11"/>
        <color theme="1"/>
        <rFont val="Calibri"/>
        <family val="2"/>
        <scheme val="minor"/>
      </rPr>
      <t>is higher than 0,5</t>
    </r>
  </si>
  <si>
    <r>
      <rPr>
        <b/>
        <sz val="11"/>
        <color theme="1"/>
        <rFont val="Calibri"/>
        <family val="2"/>
        <scheme val="minor"/>
      </rPr>
      <t xml:space="preserve">ERDF requested by </t>
    </r>
    <r>
      <rPr>
        <b/>
        <sz val="11"/>
        <rFont val="Calibri"/>
        <family val="2"/>
        <scheme val="minor"/>
      </rPr>
      <t>PA</t>
    </r>
    <r>
      <rPr>
        <sz val="11"/>
        <color rgb="FFFF0000"/>
        <rFont val="Calibri"/>
        <family val="2"/>
        <scheme val="minor"/>
      </rPr>
      <t xml:space="preserve"> </t>
    </r>
    <r>
      <rPr>
        <sz val="11"/>
        <color theme="1"/>
        <rFont val="Calibri"/>
        <family val="2"/>
        <scheme val="minor"/>
      </rPr>
      <t>= ERDF amount requested by</t>
    </r>
    <r>
      <rPr>
        <sz val="11"/>
        <rFont val="Calibri"/>
        <family val="2"/>
        <scheme val="minor"/>
      </rPr>
      <t xml:space="preserve"> PA</t>
    </r>
    <r>
      <rPr>
        <sz val="11"/>
        <color rgb="FFFF0000"/>
        <rFont val="Calibri"/>
        <family val="2"/>
        <scheme val="minor"/>
      </rPr>
      <t xml:space="preserve"> </t>
    </r>
    <r>
      <rPr>
        <sz val="11"/>
        <color theme="1"/>
        <rFont val="Calibri"/>
        <family val="2"/>
        <scheme val="minor"/>
      </rPr>
      <t xml:space="preserve">and reffering solely to the </t>
    </r>
    <r>
      <rPr>
        <sz val="11"/>
        <rFont val="Calibri"/>
        <family val="2"/>
        <scheme val="minor"/>
      </rPr>
      <t>PA</t>
    </r>
    <r>
      <rPr>
        <sz val="11"/>
        <color rgb="FFFF0000"/>
        <rFont val="Calibri"/>
        <family val="2"/>
        <scheme val="minor"/>
      </rPr>
      <t xml:space="preserve"> </t>
    </r>
    <r>
      <rPr>
        <sz val="11"/>
        <rFont val="Calibri"/>
        <family val="2"/>
        <scheme val="minor"/>
      </rPr>
      <t>budget as in</t>
    </r>
    <r>
      <rPr>
        <sz val="11"/>
        <color theme="1"/>
        <rFont val="Calibri"/>
        <family val="2"/>
        <scheme val="minor"/>
      </rPr>
      <t>dicated in the application form</t>
    </r>
  </si>
  <si>
    <r>
      <t xml:space="preserve">The ratio "ERDF requested </t>
    </r>
    <r>
      <rPr>
        <sz val="11"/>
        <rFont val="Calibri"/>
        <family val="2"/>
        <scheme val="minor"/>
      </rPr>
      <t>by PA /</t>
    </r>
    <r>
      <rPr>
        <sz val="11"/>
        <color rgb="FFFF0000"/>
        <rFont val="Calibri"/>
        <family val="2"/>
        <scheme val="minor"/>
      </rPr>
      <t xml:space="preserve"> </t>
    </r>
    <r>
      <rPr>
        <sz val="11"/>
        <color theme="1"/>
        <rFont val="Calibri"/>
        <family val="2"/>
        <scheme val="minor"/>
      </rPr>
      <t>Value of Revenues from sales and services" is</t>
    </r>
    <r>
      <rPr>
        <b/>
        <sz val="11"/>
        <color theme="1"/>
        <rFont val="Calibri"/>
        <family val="2"/>
        <scheme val="minor"/>
      </rPr>
      <t xml:space="preserve"> equal/less than 0,3</t>
    </r>
  </si>
  <si>
    <r>
      <rPr>
        <b/>
        <sz val="11"/>
        <color theme="1"/>
        <rFont val="Calibri"/>
        <family val="2"/>
        <scheme val="minor"/>
      </rPr>
      <t>ERDF requested by</t>
    </r>
    <r>
      <rPr>
        <b/>
        <sz val="11"/>
        <rFont val="Calibri"/>
        <family val="2"/>
        <scheme val="minor"/>
      </rPr>
      <t xml:space="preserve"> PA</t>
    </r>
    <r>
      <rPr>
        <b/>
        <sz val="11"/>
        <color theme="1"/>
        <rFont val="Calibri"/>
        <family val="2"/>
        <scheme val="minor"/>
      </rPr>
      <t xml:space="preserve"> </t>
    </r>
    <r>
      <rPr>
        <sz val="11"/>
        <rFont val="Calibri"/>
        <family val="2"/>
        <scheme val="minor"/>
      </rPr>
      <t xml:space="preserve"> = ERDF amount requested by the PA</t>
    </r>
    <r>
      <rPr>
        <sz val="11"/>
        <color rgb="FFFF0000"/>
        <rFont val="Calibri"/>
        <family val="2"/>
        <scheme val="minor"/>
      </rPr>
      <t xml:space="preserve"> </t>
    </r>
    <r>
      <rPr>
        <sz val="11"/>
        <rFont val="Calibri"/>
        <family val="2"/>
        <scheme val="minor"/>
      </rPr>
      <t>and reffering solely to the PA</t>
    </r>
    <r>
      <rPr>
        <sz val="11"/>
        <color rgb="FFFF0000"/>
        <rFont val="Calibri"/>
        <family val="2"/>
        <scheme val="minor"/>
      </rPr>
      <t xml:space="preserve"> </t>
    </r>
    <r>
      <rPr>
        <sz val="11"/>
        <rFont val="Calibri"/>
        <family val="2"/>
        <scheme val="minor"/>
      </rPr>
      <t>budget as indicated in th</t>
    </r>
    <r>
      <rPr>
        <sz val="11"/>
        <color theme="1"/>
        <rFont val="Calibri"/>
        <family val="2"/>
        <scheme val="minor"/>
      </rPr>
      <t>e application form.</t>
    </r>
  </si>
  <si>
    <r>
      <rPr>
        <sz val="10"/>
        <rFont val="Calibri"/>
        <family val="2"/>
        <scheme val="minor"/>
      </rPr>
      <t>* f</t>
    </r>
    <r>
      <rPr>
        <sz val="10"/>
        <color theme="1"/>
        <rFont val="Calibri"/>
        <family val="2"/>
        <scheme val="minor"/>
      </rPr>
      <t xml:space="preserve">or </t>
    </r>
    <r>
      <rPr>
        <b/>
        <sz val="10"/>
        <color theme="1"/>
        <rFont val="Calibri"/>
        <family val="2"/>
        <scheme val="minor"/>
      </rPr>
      <t>STANDARD</t>
    </r>
    <r>
      <rPr>
        <sz val="10"/>
        <color theme="1"/>
        <rFont val="Calibri"/>
        <family val="2"/>
        <scheme val="minor"/>
      </rPr>
      <t xml:space="preserve"> projects "Net worth"  is calculated by using the mathematical average of the data of both financial years </t>
    </r>
  </si>
  <si>
    <r>
      <t>Net Worth / ERDF requeste</t>
    </r>
    <r>
      <rPr>
        <sz val="10"/>
        <rFont val="Calibri"/>
        <family val="2"/>
        <scheme val="minor"/>
      </rPr>
      <t>d by the PA</t>
    </r>
    <r>
      <rPr>
        <sz val="10"/>
        <color theme="1"/>
        <rFont val="Calibri"/>
        <family val="2"/>
        <scheme val="minor"/>
      </rPr>
      <t xml:space="preserve"> </t>
    </r>
    <r>
      <rPr>
        <b/>
        <sz val="10"/>
        <rFont val="Calibri"/>
        <family val="2"/>
        <scheme val="minor"/>
      </rPr>
      <t>is higher than 0</t>
    </r>
    <r>
      <rPr>
        <b/>
        <sz val="10"/>
        <color theme="1"/>
        <rFont val="Calibri"/>
        <family val="2"/>
        <scheme val="minor"/>
      </rPr>
      <t>,5</t>
    </r>
  </si>
  <si>
    <r>
      <rPr>
        <b/>
        <sz val="11"/>
        <color theme="1"/>
        <rFont val="Calibri"/>
        <family val="2"/>
        <scheme val="minor"/>
      </rPr>
      <t>ERDF requested by</t>
    </r>
    <r>
      <rPr>
        <b/>
        <sz val="11"/>
        <rFont val="Calibri"/>
        <family val="2"/>
        <scheme val="minor"/>
      </rPr>
      <t xml:space="preserve"> PA</t>
    </r>
    <r>
      <rPr>
        <sz val="11"/>
        <color theme="1"/>
        <rFont val="Calibri"/>
        <family val="2"/>
        <scheme val="minor"/>
      </rPr>
      <t xml:space="preserve"> = ERDF amount requested by the </t>
    </r>
    <r>
      <rPr>
        <sz val="11"/>
        <rFont val="Calibri"/>
        <family val="2"/>
        <scheme val="minor"/>
      </rPr>
      <t xml:space="preserve">PA </t>
    </r>
    <r>
      <rPr>
        <sz val="11"/>
        <color theme="1"/>
        <rFont val="Calibri"/>
        <family val="2"/>
        <scheme val="minor"/>
      </rPr>
      <t>and reffering solely t</t>
    </r>
    <r>
      <rPr>
        <sz val="11"/>
        <rFont val="Calibri"/>
        <family val="2"/>
        <scheme val="minor"/>
      </rPr>
      <t xml:space="preserve">o the PA </t>
    </r>
    <r>
      <rPr>
        <sz val="11"/>
        <color theme="1"/>
        <rFont val="Calibri"/>
        <family val="2"/>
        <scheme val="minor"/>
      </rPr>
      <t>budget as indicated in the application form</t>
    </r>
  </si>
  <si>
    <r>
      <rPr>
        <b/>
        <sz val="11"/>
        <color theme="1"/>
        <rFont val="Calibri"/>
        <family val="2"/>
        <scheme val="minor"/>
      </rPr>
      <t>ERDF requested by</t>
    </r>
    <r>
      <rPr>
        <b/>
        <sz val="11"/>
        <rFont val="Calibri"/>
        <family val="2"/>
        <scheme val="minor"/>
      </rPr>
      <t xml:space="preserve"> PA</t>
    </r>
    <r>
      <rPr>
        <sz val="11"/>
        <rFont val="Calibri"/>
        <family val="2"/>
        <scheme val="minor"/>
      </rPr>
      <t xml:space="preserve"> =</t>
    </r>
    <r>
      <rPr>
        <sz val="11"/>
        <color theme="1"/>
        <rFont val="Calibri"/>
        <family val="2"/>
        <scheme val="minor"/>
      </rPr>
      <t xml:space="preserve"> ERDF amount requested by the </t>
    </r>
    <r>
      <rPr>
        <sz val="11"/>
        <rFont val="Calibri"/>
        <family val="2"/>
        <scheme val="minor"/>
      </rPr>
      <t>PA a</t>
    </r>
    <r>
      <rPr>
        <sz val="11"/>
        <color theme="1"/>
        <rFont val="Calibri"/>
        <family val="2"/>
        <scheme val="minor"/>
      </rPr>
      <t>nd reffering solely to the</t>
    </r>
    <r>
      <rPr>
        <sz val="11"/>
        <rFont val="Calibri"/>
        <family val="2"/>
        <scheme val="minor"/>
      </rPr>
      <t xml:space="preserve"> PA</t>
    </r>
    <r>
      <rPr>
        <sz val="11"/>
        <color theme="1"/>
        <rFont val="Calibri"/>
        <family val="2"/>
        <scheme val="minor"/>
      </rPr>
      <t xml:space="preserve"> budget as indicated in the application form</t>
    </r>
  </si>
  <si>
    <t>Vlastita sredstva</t>
  </si>
  <si>
    <t>Explanatory document concerning the assessment of the financial capacity  of Private Applicant (PA) 
(Lead Applicant/private partner)</t>
  </si>
  <si>
    <r>
      <rPr>
        <b/>
        <sz val="10"/>
        <rFont val="Calibri"/>
        <family val="2"/>
      </rPr>
      <t xml:space="preserve">This tool illustrates the type of verification that will be perfomed by the JS on PA:
- for private Lead applicant during the eligiblitity assessment;
- for private partner only for those project proposals recommended for funding.
</t>
    </r>
    <r>
      <rPr>
        <sz val="10"/>
        <rFont val="Calibri"/>
        <family val="2"/>
      </rPr>
      <t>This tool is also meant</t>
    </r>
    <r>
      <rPr>
        <b/>
        <sz val="10"/>
        <rFont val="Calibri"/>
        <family val="2"/>
      </rPr>
      <t xml:space="preserve"> to assist PA to self-assess their financial capacity</t>
    </r>
    <r>
      <rPr>
        <sz val="10"/>
        <rFont val="Calibri"/>
        <family val="2"/>
      </rPr>
      <t xml:space="preserve"> for implementing projects within the Italy-Croatia Programme 2021-2027, which is based on financial accountability generally applied principles. Using this tool is optional and it is intended for information purposes only. The use of this tool is under the sole responsibility  of the PA and the Programme cannot be held responsible for possible non-functioning or misuses.  If the terms and expressions are not familiar, please consult with your accountant. If any of the indicators are not relevant for your organization, please disregard.</t>
    </r>
  </si>
  <si>
    <r>
      <t xml:space="preserve">NOTE: 
</t>
    </r>
    <r>
      <rPr>
        <b/>
        <sz val="11"/>
        <rFont val="Calibri"/>
        <family val="2"/>
        <scheme val="minor"/>
      </rPr>
      <t>In case the private Lead applicant is ineligible, the project proposal shall be rejected.
In case the private Partner is ineligible, during the conditions clearing, the Lead applicant is required to remove the ineligible partner from the project or to replace it with an eligible partner, with a suitable proposal to safeguard the project objectives and activities. 
Additional information is available in the Project Selection procedure.</t>
    </r>
  </si>
  <si>
    <r>
      <rPr>
        <b/>
        <sz val="11"/>
        <color theme="1"/>
        <rFont val="Calibri"/>
        <family val="2"/>
        <scheme val="minor"/>
      </rPr>
      <t>Current assets + Cash and cash equivalents</t>
    </r>
    <r>
      <rPr>
        <sz val="11"/>
        <color theme="1"/>
        <rFont val="Calibri"/>
        <family val="2"/>
        <scheme val="minor"/>
      </rPr>
      <t xml:space="preserve"> = all the assets in the Balance sheet with a maturity of less tha</t>
    </r>
    <r>
      <rPr>
        <sz val="11"/>
        <rFont val="Calibri"/>
        <family val="2"/>
        <scheme val="minor"/>
      </rPr>
      <t>n a</t>
    </r>
    <r>
      <rPr>
        <sz val="11"/>
        <color theme="1"/>
        <rFont val="Calibri"/>
        <family val="2"/>
        <scheme val="minor"/>
      </rPr>
      <t xml:space="preserve"> year </t>
    </r>
  </si>
  <si>
    <r>
      <t xml:space="preserve">Explanatory document concerning the assessment of the financial capacity  </t>
    </r>
    <r>
      <rPr>
        <b/>
        <sz val="11"/>
        <rFont val="Calibri"/>
        <family val="2"/>
        <scheme val="minor"/>
      </rPr>
      <t>of Private Applicant (PA) 
(Lead Applicant/private partner)</t>
    </r>
  </si>
  <si>
    <r>
      <rPr>
        <sz val="10"/>
        <rFont val="Calibri"/>
        <family val="2"/>
        <scheme val="minor"/>
      </rPr>
      <t>*</t>
    </r>
    <r>
      <rPr>
        <sz val="10"/>
        <color theme="1"/>
        <rFont val="Calibri"/>
        <family val="2"/>
        <scheme val="minor"/>
      </rPr>
      <t xml:space="preserve"> for </t>
    </r>
    <r>
      <rPr>
        <b/>
        <sz val="10"/>
        <color theme="1"/>
        <rFont val="Calibri"/>
        <family val="2"/>
        <scheme val="minor"/>
      </rPr>
      <t>STANDARD</t>
    </r>
    <r>
      <rPr>
        <sz val="10"/>
        <color theme="1"/>
        <rFont val="Calibri"/>
        <family val="2"/>
        <scheme val="minor"/>
      </rPr>
      <t xml:space="preserve"> project the amount of "Total Annual income" is equal to the mathematical average o</t>
    </r>
    <r>
      <rPr>
        <sz val="10"/>
        <rFont val="Calibri"/>
        <family val="2"/>
        <scheme val="minor"/>
      </rPr>
      <t>f the data of both financial years</t>
    </r>
  </si>
  <si>
    <r>
      <t xml:space="preserve">Explanatory document concerning the assessment of the financial capacity  of </t>
    </r>
    <r>
      <rPr>
        <b/>
        <sz val="11"/>
        <rFont val="Calibri"/>
        <family val="2"/>
        <scheme val="minor"/>
      </rPr>
      <t>Private Applicant (PA) 
(Lead Applicant/private partner)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</si>
</sst>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0_ ;\-#,##0.00\ "/>
    <numFmt numFmtId="166" formatCode="#,##0.0000000000_ ;\-#,##0.0000000000\ "/>
    <numFmt numFmtId="167" formatCode="0.0000000000"/>
  </numFmts>
  <fonts count="20" x14ac:knownFonts="1">
    <font>
      <sz val="11"/>
      <color theme="1"/>
      <name val="Calibri"/>
      <family val="2"/>
      <scheme val="minor"/>
    </font>
    <font>
      <sz val="11"/>
      <color theme="1"/>
      <name val="Calibri"/>
      <family val="2"/>
      <scheme val="minor"/>
    </font>
    <font>
      <sz val="11"/>
      <color theme="0"/>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1"/>
      <name val="Calibri"/>
      <family val="2"/>
      <scheme val="minor"/>
    </font>
    <font>
      <b/>
      <sz val="11"/>
      <color theme="1"/>
      <name val="Calibri"/>
      <family val="2"/>
      <scheme val="minor"/>
    </font>
    <font>
      <sz val="10"/>
      <color rgb="FFFF0000"/>
      <name val="Calibri"/>
      <family val="2"/>
      <scheme val="minor"/>
    </font>
    <font>
      <sz val="10"/>
      <name val="Calibri"/>
      <family val="2"/>
    </font>
    <font>
      <b/>
      <sz val="10"/>
      <name val="Calibri"/>
      <family val="2"/>
    </font>
    <font>
      <sz val="10"/>
      <name val="Calibri"/>
      <family val="2"/>
      <scheme val="minor"/>
    </font>
    <font>
      <sz val="8"/>
      <name val="Calibri"/>
      <family val="2"/>
      <scheme val="minor"/>
    </font>
    <font>
      <b/>
      <sz val="9"/>
      <color theme="1"/>
      <name val="Calibri"/>
      <family val="2"/>
      <scheme val="minor"/>
    </font>
    <font>
      <sz val="11"/>
      <name val="Calibri"/>
      <family val="2"/>
      <scheme val="minor"/>
    </font>
    <font>
      <sz val="10"/>
      <color rgb="FFFF0000"/>
      <name val="Calibri"/>
      <family val="2"/>
    </font>
    <font>
      <sz val="11"/>
      <name val="Calibri"/>
      <family val="2"/>
    </font>
    <font>
      <b/>
      <sz val="12"/>
      <name val="Calibri"/>
      <family val="2"/>
      <scheme val="minor"/>
    </font>
    <font>
      <b/>
      <sz val="10"/>
      <name val="Calibri"/>
      <family val="2"/>
      <scheme val="minor"/>
    </font>
    <font>
      <sz val="11"/>
      <color rgb="FFFF0000"/>
      <name val="Calibri"/>
      <family val="2"/>
      <scheme val="minor"/>
    </font>
  </fonts>
  <fills count="11">
    <fill>
      <patternFill patternType="none"/>
    </fill>
    <fill>
      <patternFill patternType="gray125"/>
    </fill>
    <fill>
      <patternFill patternType="solid">
        <fgColor theme="6"/>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rgb="FFDDEBF7"/>
        <bgColor indexed="64"/>
      </patternFill>
    </fill>
    <fill>
      <patternFill patternType="solid">
        <fgColor theme="2" tint="-9.9978637043366805E-2"/>
        <bgColor indexed="64"/>
      </patternFill>
    </fill>
    <fill>
      <patternFill patternType="solid">
        <fgColor rgb="FFE1EBF7"/>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2" fillId="2" borderId="0" applyNumberFormat="0" applyBorder="0" applyAlignment="0" applyProtection="0"/>
  </cellStyleXfs>
  <cellXfs count="123">
    <xf numFmtId="0" fontId="0" fillId="0" borderId="0" xfId="0"/>
    <xf numFmtId="0" fontId="4" fillId="0" borderId="0" xfId="0" applyFont="1"/>
    <xf numFmtId="0" fontId="4" fillId="0" borderId="0" xfId="0" applyFont="1" applyAlignment="1">
      <alignment wrapText="1"/>
    </xf>
    <xf numFmtId="164" fontId="4" fillId="0" borderId="0" xfId="1" applyFont="1"/>
    <xf numFmtId="164" fontId="4" fillId="0" borderId="0" xfId="0" applyNumberFormat="1" applyFont="1"/>
    <xf numFmtId="165" fontId="4" fillId="0" borderId="1" xfId="1" applyNumberFormat="1" applyFont="1" applyBorder="1" applyAlignment="1">
      <alignment horizontal="center"/>
    </xf>
    <xf numFmtId="0" fontId="0" fillId="0" borderId="1" xfId="0" applyBorder="1"/>
    <xf numFmtId="0" fontId="0" fillId="0" borderId="9" xfId="0" applyBorder="1"/>
    <xf numFmtId="0" fontId="0" fillId="0" borderId="1" xfId="0" applyBorder="1" applyAlignment="1">
      <alignment vertical="top"/>
    </xf>
    <xf numFmtId="0" fontId="0" fillId="0" borderId="1" xfId="0" applyBorder="1" applyAlignment="1">
      <alignment horizontal="left" vertical="top" wrapText="1"/>
    </xf>
    <xf numFmtId="0" fontId="0" fillId="0" borderId="0" xfId="0" applyAlignment="1">
      <alignment wrapText="1"/>
    </xf>
    <xf numFmtId="0" fontId="8" fillId="0" borderId="0" xfId="0" applyFont="1"/>
    <xf numFmtId="0" fontId="9" fillId="0" borderId="10" xfId="0" applyFont="1" applyBorder="1" applyAlignment="1">
      <alignment horizontal="left" vertical="center" wrapText="1"/>
    </xf>
    <xf numFmtId="0" fontId="9" fillId="5" borderId="8" xfId="0" applyFont="1" applyFill="1" applyBorder="1" applyAlignment="1">
      <alignment vertical="center" wrapText="1"/>
    </xf>
    <xf numFmtId="0" fontId="0" fillId="0" borderId="2" xfId="0" applyBorder="1"/>
    <xf numFmtId="0" fontId="3" fillId="0" borderId="7" xfId="0" applyFont="1" applyBorder="1" applyAlignment="1">
      <alignment horizontal="center"/>
    </xf>
    <xf numFmtId="0" fontId="3" fillId="3" borderId="14" xfId="0" applyFont="1" applyFill="1" applyBorder="1" applyAlignment="1">
      <alignment horizontal="left" wrapText="1"/>
    </xf>
    <xf numFmtId="0" fontId="5" fillId="0" borderId="7" xfId="0" applyFont="1" applyBorder="1"/>
    <xf numFmtId="0" fontId="7" fillId="3" borderId="7" xfId="0" applyFont="1" applyFill="1" applyBorder="1"/>
    <xf numFmtId="0" fontId="0" fillId="6" borderId="16" xfId="0" applyFill="1" applyBorder="1" applyAlignment="1">
      <alignment vertical="center"/>
    </xf>
    <xf numFmtId="0" fontId="0" fillId="6" borderId="16" xfId="0" applyFill="1" applyBorder="1" applyAlignment="1">
      <alignment vertical="center" wrapText="1"/>
    </xf>
    <xf numFmtId="0" fontId="4" fillId="6" borderId="17" xfId="0" applyFont="1" applyFill="1" applyBorder="1" applyAlignment="1">
      <alignment vertical="center"/>
    </xf>
    <xf numFmtId="0" fontId="0" fillId="6" borderId="18" xfId="0" applyFill="1" applyBorder="1" applyAlignment="1">
      <alignment wrapText="1"/>
    </xf>
    <xf numFmtId="0" fontId="4" fillId="6" borderId="17" xfId="0" applyFont="1" applyFill="1" applyBorder="1" applyAlignment="1">
      <alignment wrapText="1"/>
    </xf>
    <xf numFmtId="0" fontId="4" fillId="6" borderId="6" xfId="0" applyFont="1" applyFill="1" applyBorder="1" applyAlignment="1">
      <alignment vertical="center" wrapText="1"/>
    </xf>
    <xf numFmtId="0" fontId="0" fillId="0" borderId="7" xfId="0" applyBorder="1"/>
    <xf numFmtId="0" fontId="11" fillId="0" borderId="19" xfId="0" applyFont="1" applyBorder="1" applyAlignment="1">
      <alignment vertical="center" wrapText="1"/>
    </xf>
    <xf numFmtId="0" fontId="0" fillId="7" borderId="16" xfId="0" applyFill="1" applyBorder="1" applyAlignment="1">
      <alignment vertical="center"/>
    </xf>
    <xf numFmtId="0" fontId="7" fillId="7" borderId="1" xfId="0" applyFont="1" applyFill="1" applyBorder="1" applyAlignment="1">
      <alignment vertical="center"/>
    </xf>
    <xf numFmtId="0" fontId="0" fillId="7" borderId="7" xfId="0" applyFill="1" applyBorder="1"/>
    <xf numFmtId="0" fontId="7" fillId="7" borderId="15" xfId="0" applyFont="1" applyFill="1" applyBorder="1" applyAlignment="1">
      <alignment vertical="center"/>
    </xf>
    <xf numFmtId="0" fontId="0" fillId="7" borderId="16" xfId="0" applyFill="1" applyBorder="1" applyAlignment="1">
      <alignment wrapText="1"/>
    </xf>
    <xf numFmtId="0" fontId="5" fillId="3" borderId="1" xfId="0" applyFont="1" applyFill="1" applyBorder="1"/>
    <xf numFmtId="0" fontId="5" fillId="7" borderId="1" xfId="0" applyFont="1" applyFill="1" applyBorder="1" applyAlignment="1">
      <alignment vertical="center"/>
    </xf>
    <xf numFmtId="0" fontId="4" fillId="7" borderId="1" xfId="0" applyFont="1" applyFill="1" applyBorder="1" applyAlignment="1">
      <alignment vertical="center"/>
    </xf>
    <xf numFmtId="0" fontId="4" fillId="0" borderId="7" xfId="0" applyFont="1" applyBorder="1" applyAlignment="1">
      <alignment vertical="center"/>
    </xf>
    <xf numFmtId="0" fontId="4" fillId="0" borderId="7" xfId="0" applyFont="1" applyBorder="1" applyAlignment="1">
      <alignment wrapText="1"/>
    </xf>
    <xf numFmtId="0" fontId="4" fillId="7" borderId="1" xfId="0" applyFont="1" applyFill="1" applyBorder="1" applyAlignment="1">
      <alignment wrapText="1"/>
    </xf>
    <xf numFmtId="0" fontId="4" fillId="0" borderId="2" xfId="0" applyFont="1" applyBorder="1" applyAlignment="1">
      <alignment vertical="top" wrapText="1"/>
    </xf>
    <xf numFmtId="0" fontId="4" fillId="0" borderId="17" xfId="0" applyFont="1" applyBorder="1" applyAlignment="1">
      <alignment wrapText="1"/>
    </xf>
    <xf numFmtId="0" fontId="5" fillId="0" borderId="1" xfId="0" applyFont="1" applyBorder="1" applyAlignment="1">
      <alignment horizontal="left" vertical="center"/>
    </xf>
    <xf numFmtId="0" fontId="4" fillId="0" borderId="1"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11" fillId="6" borderId="16" xfId="0" applyFont="1" applyFill="1" applyBorder="1" applyAlignment="1">
      <alignment wrapText="1"/>
    </xf>
    <xf numFmtId="0" fontId="11" fillId="0" borderId="21" xfId="0" applyFont="1" applyBorder="1" applyAlignment="1">
      <alignment vertical="center"/>
    </xf>
    <xf numFmtId="0" fontId="0" fillId="0" borderId="7" xfId="0" applyBorder="1" applyAlignment="1">
      <alignment wrapText="1"/>
    </xf>
    <xf numFmtId="0" fontId="4" fillId="0" borderId="7" xfId="0" applyFont="1" applyBorder="1" applyAlignment="1">
      <alignment vertical="top" wrapText="1"/>
    </xf>
    <xf numFmtId="0" fontId="7" fillId="0" borderId="1" xfId="0" applyFont="1" applyBorder="1" applyAlignment="1">
      <alignment horizontal="center"/>
    </xf>
    <xf numFmtId="0" fontId="0" fillId="0" borderId="0" xfId="0" applyProtection="1">
      <protection locked="0"/>
    </xf>
    <xf numFmtId="0" fontId="4" fillId="0" borderId="0" xfId="0" applyFont="1" applyProtection="1">
      <protection locked="0"/>
    </xf>
    <xf numFmtId="0" fontId="3" fillId="0" borderId="7" xfId="0" applyFont="1" applyBorder="1" applyAlignment="1" applyProtection="1">
      <alignment horizontal="center"/>
      <protection locked="0"/>
    </xf>
    <xf numFmtId="0" fontId="5" fillId="0" borderId="7" xfId="0" applyFont="1" applyBorder="1" applyAlignment="1" applyProtection="1">
      <alignment horizontal="left"/>
      <protection locked="0"/>
    </xf>
    <xf numFmtId="0" fontId="5" fillId="0" borderId="1" xfId="0" applyFont="1" applyBorder="1" applyAlignment="1" applyProtection="1">
      <alignment horizontal="left" vertical="center"/>
      <protection locked="0"/>
    </xf>
    <xf numFmtId="165" fontId="6" fillId="3" borderId="1" xfId="2" applyNumberFormat="1" applyFont="1" applyFill="1" applyBorder="1" applyAlignment="1" applyProtection="1">
      <alignment horizontal="center"/>
      <protection locked="0"/>
    </xf>
    <xf numFmtId="165" fontId="4" fillId="0" borderId="4" xfId="1" applyNumberFormat="1" applyFont="1" applyBorder="1" applyAlignment="1" applyProtection="1">
      <alignment horizontal="center"/>
      <protection locked="0"/>
    </xf>
    <xf numFmtId="0" fontId="4" fillId="0" borderId="1" xfId="0" applyFont="1" applyBorder="1" applyAlignment="1" applyProtection="1">
      <alignment wrapText="1"/>
      <protection locked="0"/>
    </xf>
    <xf numFmtId="0" fontId="0" fillId="0" borderId="4" xfId="0" applyBorder="1" applyProtection="1">
      <protection locked="0"/>
    </xf>
    <xf numFmtId="165" fontId="4" fillId="0" borderId="0" xfId="1" applyNumberFormat="1" applyFont="1" applyBorder="1" applyAlignment="1" applyProtection="1">
      <alignment horizontal="center"/>
      <protection locked="0"/>
    </xf>
    <xf numFmtId="0" fontId="13" fillId="0" borderId="7" xfId="0" applyFont="1" applyBorder="1" applyAlignment="1" applyProtection="1">
      <alignment horizontal="left"/>
      <protection locked="0"/>
    </xf>
    <xf numFmtId="4" fontId="4" fillId="0" borderId="0" xfId="1" applyNumberFormat="1" applyFont="1" applyBorder="1" applyAlignment="1" applyProtection="1">
      <alignment horizontal="center"/>
      <protection locked="0"/>
    </xf>
    <xf numFmtId="167" fontId="4" fillId="0" borderId="3" xfId="1" applyNumberFormat="1" applyFont="1" applyBorder="1" applyAlignment="1" applyProtection="1">
      <alignment horizontal="center"/>
    </xf>
    <xf numFmtId="165" fontId="4" fillId="0" borderId="1" xfId="1" applyNumberFormat="1" applyFont="1" applyBorder="1" applyAlignment="1" applyProtection="1">
      <alignment horizontal="center"/>
    </xf>
    <xf numFmtId="0" fontId="7" fillId="0" borderId="0" xfId="0" applyFont="1" applyAlignment="1">
      <alignment horizontal="center"/>
    </xf>
    <xf numFmtId="0" fontId="0" fillId="0" borderId="0" xfId="0" applyAlignment="1">
      <alignment horizontal="center"/>
    </xf>
    <xf numFmtId="0" fontId="11" fillId="0" borderId="21" xfId="0" applyFont="1" applyBorder="1" applyAlignment="1"/>
    <xf numFmtId="0" fontId="0" fillId="0" borderId="23" xfId="0" applyBorder="1" applyAlignment="1"/>
    <xf numFmtId="0" fontId="0" fillId="0" borderId="0" xfId="0" applyAlignment="1"/>
    <xf numFmtId="0" fontId="7" fillId="3" borderId="24" xfId="0" applyFont="1" applyFill="1" applyBorder="1" applyAlignment="1"/>
    <xf numFmtId="0" fontId="5" fillId="0" borderId="25" xfId="0" applyFont="1" applyBorder="1" applyAlignment="1">
      <alignment horizontal="left"/>
    </xf>
    <xf numFmtId="0" fontId="4" fillId="0" borderId="1" xfId="0" applyFont="1" applyBorder="1" applyAlignment="1"/>
    <xf numFmtId="0" fontId="7" fillId="3" borderId="26" xfId="0" applyFont="1" applyFill="1" applyBorder="1" applyAlignment="1"/>
    <xf numFmtId="0" fontId="0" fillId="0" borderId="0" xfId="0" applyAlignment="1">
      <alignment vertical="center"/>
    </xf>
    <xf numFmtId="0" fontId="0" fillId="0" borderId="1" xfId="0" applyFill="1" applyBorder="1"/>
    <xf numFmtId="0" fontId="0" fillId="0" borderId="0" xfId="0" applyAlignment="1">
      <alignment horizontal="center" vertical="center"/>
    </xf>
    <xf numFmtId="0" fontId="0" fillId="0" borderId="0" xfId="0" applyAlignment="1" applyProtection="1">
      <alignment vertical="center"/>
      <protection locked="0"/>
    </xf>
    <xf numFmtId="0" fontId="0" fillId="0" borderId="16" xfId="0" applyFill="1" applyBorder="1" applyAlignment="1">
      <alignment vertical="center" wrapText="1"/>
    </xf>
    <xf numFmtId="0" fontId="0" fillId="0" borderId="1" xfId="0" applyFill="1" applyBorder="1" applyAlignment="1">
      <alignment vertical="center" wrapText="1"/>
    </xf>
    <xf numFmtId="0" fontId="5" fillId="4" borderId="4" xfId="0" applyFont="1" applyFill="1" applyBorder="1" applyAlignment="1" applyProtection="1">
      <protection locked="0"/>
    </xf>
    <xf numFmtId="0" fontId="0" fillId="0" borderId="1" xfId="0" applyBorder="1" applyProtection="1">
      <protection locked="0"/>
    </xf>
    <xf numFmtId="165" fontId="6" fillId="3" borderId="1" xfId="2" applyNumberFormat="1" applyFont="1" applyFill="1" applyBorder="1" applyAlignment="1" applyProtection="1">
      <alignment horizontal="center" wrapText="1"/>
      <protection locked="0"/>
    </xf>
    <xf numFmtId="165" fontId="6" fillId="3" borderId="1" xfId="2" applyNumberFormat="1" applyFont="1" applyFill="1" applyBorder="1" applyAlignment="1" applyProtection="1">
      <alignment horizontal="center" vertical="center" wrapText="1"/>
      <protection locked="0"/>
    </xf>
    <xf numFmtId="0" fontId="3" fillId="4" borderId="14" xfId="0" applyFont="1" applyFill="1" applyBorder="1" applyAlignment="1">
      <alignment horizontal="center" vertical="center" wrapText="1"/>
    </xf>
    <xf numFmtId="165" fontId="6" fillId="3" borderId="1" xfId="2" applyNumberFormat="1" applyFont="1" applyFill="1" applyBorder="1" applyAlignment="1">
      <alignment horizontal="center" wrapText="1"/>
    </xf>
    <xf numFmtId="0" fontId="11" fillId="0" borderId="1" xfId="0" applyFont="1" applyBorder="1" applyAlignment="1" applyProtection="1">
      <alignment vertical="center"/>
      <protection locked="0"/>
    </xf>
    <xf numFmtId="0" fontId="7" fillId="8" borderId="1" xfId="0" applyFont="1" applyFill="1" applyBorder="1" applyProtection="1">
      <protection locked="0"/>
    </xf>
    <xf numFmtId="167" fontId="4" fillId="0" borderId="1" xfId="1" applyNumberFormat="1" applyFont="1" applyBorder="1" applyAlignment="1" applyProtection="1">
      <alignment horizontal="center"/>
    </xf>
    <xf numFmtId="0" fontId="4" fillId="0" borderId="7" xfId="0" applyFont="1" applyBorder="1" applyAlignment="1" applyProtection="1">
      <alignment wrapText="1"/>
      <protection locked="0"/>
    </xf>
    <xf numFmtId="0" fontId="7" fillId="3" borderId="1" xfId="0" applyFont="1" applyFill="1" applyBorder="1" applyProtection="1">
      <protection locked="0"/>
    </xf>
    <xf numFmtId="166" fontId="4" fillId="0" borderId="1" xfId="1" applyNumberFormat="1" applyFont="1" applyBorder="1" applyAlignment="1" applyProtection="1">
      <alignment horizontal="center"/>
    </xf>
    <xf numFmtId="0" fontId="5" fillId="10" borderId="1" xfId="0" applyFont="1" applyFill="1" applyBorder="1" applyAlignment="1" applyProtection="1">
      <alignment horizontal="left" vertical="center"/>
      <protection locked="0"/>
    </xf>
    <xf numFmtId="0" fontId="7" fillId="10" borderId="1" xfId="0" applyFont="1" applyFill="1" applyBorder="1" applyAlignment="1" applyProtection="1">
      <alignment horizontal="center" wrapText="1"/>
      <protection locked="0"/>
    </xf>
    <xf numFmtId="164" fontId="0" fillId="0" borderId="0" xfId="1" applyFont="1" applyAlignment="1"/>
    <xf numFmtId="164" fontId="0" fillId="0" borderId="0" xfId="1" applyFont="1" applyAlignment="1">
      <alignment horizontal="center"/>
    </xf>
    <xf numFmtId="164" fontId="4" fillId="9" borderId="1" xfId="1" applyFont="1" applyFill="1" applyBorder="1" applyAlignment="1" applyProtection="1">
      <alignment horizontal="center"/>
      <protection locked="0"/>
    </xf>
    <xf numFmtId="164" fontId="6" fillId="0" borderId="1" xfId="1" applyFont="1" applyFill="1" applyBorder="1" applyAlignment="1" applyProtection="1">
      <alignment horizontal="center" vertical="center"/>
      <protection locked="0"/>
    </xf>
    <xf numFmtId="164" fontId="4" fillId="0" borderId="1" xfId="1" applyFont="1" applyBorder="1" applyAlignment="1" applyProtection="1">
      <alignment horizontal="center"/>
      <protection locked="0"/>
    </xf>
    <xf numFmtId="164" fontId="4" fillId="9" borderId="1" xfId="1" applyFont="1" applyFill="1" applyBorder="1" applyProtection="1">
      <protection locked="0"/>
    </xf>
    <xf numFmtId="164" fontId="0" fillId="0" borderId="0" xfId="1" applyFont="1" applyProtection="1">
      <protection locked="0"/>
    </xf>
    <xf numFmtId="164" fontId="0" fillId="0" borderId="1" xfId="1" applyFont="1" applyBorder="1" applyProtection="1">
      <protection locked="0"/>
    </xf>
    <xf numFmtId="164" fontId="11" fillId="0" borderId="1" xfId="1" applyFont="1" applyFill="1" applyBorder="1" applyAlignment="1" applyProtection="1">
      <alignment horizontal="center" vertical="center"/>
      <protection locked="0"/>
    </xf>
    <xf numFmtId="164" fontId="6" fillId="0" borderId="1" xfId="1" applyFont="1" applyFill="1" applyBorder="1" applyAlignment="1" applyProtection="1">
      <alignment horizontal="right" vertical="center"/>
      <protection locked="0"/>
    </xf>
    <xf numFmtId="164" fontId="4" fillId="0" borderId="1" xfId="1" applyFont="1" applyBorder="1" applyAlignment="1" applyProtection="1">
      <alignment horizontal="right" vertical="center"/>
      <protection locked="0"/>
    </xf>
    <xf numFmtId="0" fontId="17" fillId="4" borderId="11" xfId="0" applyFont="1" applyFill="1" applyBorder="1" applyAlignment="1">
      <alignment horizontal="center" vertical="center" wrapText="1"/>
    </xf>
    <xf numFmtId="0" fontId="16" fillId="5" borderId="9" xfId="0" applyFont="1" applyFill="1" applyBorder="1" applyAlignment="1">
      <alignment vertical="center" wrapText="1"/>
    </xf>
    <xf numFmtId="0" fontId="7" fillId="3" borderId="1" xfId="0" applyFont="1" applyFill="1" applyBorder="1" applyAlignment="1">
      <alignment vertical="center" wrapText="1"/>
    </xf>
    <xf numFmtId="164" fontId="4" fillId="0" borderId="1" xfId="1" applyFont="1" applyBorder="1" applyAlignment="1" applyProtection="1">
      <alignment horizontal="center" vertical="center"/>
      <protection locked="0"/>
    </xf>
    <xf numFmtId="164" fontId="4" fillId="0" borderId="20" xfId="1" applyFont="1" applyBorder="1" applyAlignment="1" applyProtection="1">
      <alignment horizontal="center"/>
      <protection locked="0"/>
    </xf>
    <xf numFmtId="164" fontId="4" fillId="0" borderId="27" xfId="1" applyFont="1" applyBorder="1" applyAlignment="1" applyProtection="1">
      <alignment horizontal="center"/>
      <protection locked="0"/>
    </xf>
    <xf numFmtId="164" fontId="0" fillId="0" borderId="1" xfId="1" applyFont="1" applyBorder="1" applyAlignment="1" applyProtection="1">
      <alignment vertical="center"/>
      <protection locked="0"/>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17" fillId="4" borderId="1" xfId="0" applyFont="1" applyFill="1" applyBorder="1" applyAlignment="1">
      <alignment horizontal="center" vertical="center" wrapText="1"/>
    </xf>
    <xf numFmtId="0" fontId="0" fillId="0" borderId="21" xfId="0" applyBorder="1" applyAlignment="1" applyProtection="1">
      <alignment horizontal="center"/>
      <protection locked="0"/>
    </xf>
    <xf numFmtId="0" fontId="0" fillId="0" borderId="29" xfId="0" applyBorder="1" applyAlignment="1" applyProtection="1">
      <alignment horizontal="center"/>
      <protection locked="0"/>
    </xf>
    <xf numFmtId="0" fontId="3" fillId="4" borderId="4"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0" fillId="0" borderId="4" xfId="0"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7" fillId="4" borderId="22"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20" xfId="0" applyFont="1" applyFill="1" applyBorder="1" applyAlignment="1">
      <alignment horizontal="center" vertical="center" wrapText="1"/>
    </xf>
  </cellXfs>
  <cellStyles count="3">
    <cellStyle name="Colore 3" xfId="2" builtinId="37"/>
    <cellStyle name="Migliaia" xfId="1" builtinId="3"/>
    <cellStyle name="Normale" xfId="0" builtinId="0"/>
  </cellStyles>
  <dxfs count="36">
    <dxf>
      <font>
        <color rgb="FFC00000"/>
      </font>
      <fill>
        <patternFill>
          <bgColor rgb="FFFFC7CE"/>
        </patternFill>
      </fill>
    </dxf>
    <dxf>
      <font>
        <color auto="1"/>
      </font>
      <fill>
        <patternFill>
          <bgColor rgb="FFDDEBF7"/>
        </patternFill>
      </fill>
    </dxf>
    <dxf>
      <font>
        <color rgb="FF006100"/>
      </font>
      <fill>
        <patternFill>
          <bgColor rgb="FFC6EFCE"/>
        </patternFill>
      </fill>
    </dxf>
    <dxf>
      <font>
        <color rgb="FF006100"/>
      </font>
      <fill>
        <patternFill>
          <bgColor rgb="FFC6EFCE"/>
        </patternFill>
      </fill>
    </dxf>
    <dxf>
      <font>
        <color auto="1"/>
      </font>
      <fill>
        <patternFill>
          <bgColor rgb="FFDDEBF7"/>
        </patternFill>
      </fill>
    </dxf>
    <dxf>
      <font>
        <color rgb="FFC00000"/>
      </font>
      <fill>
        <patternFill>
          <bgColor rgb="FFFFC7CE"/>
        </patternFill>
      </fill>
    </dxf>
    <dxf>
      <font>
        <color rgb="FF006100"/>
      </font>
      <fill>
        <patternFill>
          <bgColor rgb="FFC6EFCE"/>
        </patternFill>
      </fill>
    </dxf>
    <dxf>
      <font>
        <color auto="1"/>
      </font>
      <fill>
        <patternFill>
          <bgColor rgb="FFDDEBF7"/>
        </patternFill>
      </fill>
    </dxf>
    <dxf>
      <font>
        <color rgb="FFC00000"/>
      </font>
      <fill>
        <patternFill>
          <bgColor rgb="FFFFC7CE"/>
        </patternFill>
      </fill>
    </dxf>
    <dxf>
      <font>
        <color rgb="FFC00000"/>
      </font>
      <fill>
        <patternFill>
          <bgColor rgb="FFFFC7CE"/>
        </patternFill>
      </fill>
    </dxf>
    <dxf>
      <font>
        <color auto="1"/>
      </font>
      <fill>
        <patternFill>
          <bgColor rgb="FFDDEBF7"/>
        </patternFill>
      </fill>
    </dxf>
    <dxf>
      <font>
        <color rgb="FF006100"/>
      </font>
      <fill>
        <patternFill>
          <bgColor rgb="FFC6EFCE"/>
        </patternFill>
      </fill>
    </dxf>
    <dxf>
      <font>
        <color rgb="FF006100"/>
      </font>
      <fill>
        <patternFill>
          <bgColor rgb="FFC6EFCE"/>
        </patternFill>
      </fill>
    </dxf>
    <dxf>
      <font>
        <color rgb="FFC00000"/>
      </font>
      <fill>
        <patternFill>
          <bgColor rgb="FFFFC7CE"/>
        </patternFill>
      </fill>
    </dxf>
    <dxf>
      <font>
        <color auto="1"/>
      </font>
      <fill>
        <patternFill>
          <bgColor rgb="FFDDEBF7"/>
        </patternFill>
      </fill>
    </dxf>
    <dxf>
      <font>
        <color rgb="FF006100"/>
      </font>
      <fill>
        <patternFill>
          <bgColor rgb="FFC6EFCE"/>
        </patternFill>
      </fill>
    </dxf>
    <dxf>
      <font>
        <color auto="1"/>
      </font>
      <fill>
        <patternFill>
          <bgColor rgb="FFDDEBF7"/>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rgb="FFDDEBF7"/>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E1EBF7"/>
        </patternFill>
      </fill>
    </dxf>
    <dxf>
      <font>
        <color rgb="FF006100"/>
      </font>
      <fill>
        <patternFill>
          <bgColor rgb="FFC6EFCE"/>
        </patternFill>
      </fill>
    </dxf>
    <dxf>
      <font>
        <color rgb="FF9C0006"/>
      </font>
      <fill>
        <patternFill>
          <bgColor rgb="FFFFC7CE"/>
        </patternFill>
      </fill>
    </dxf>
    <dxf>
      <font>
        <color auto="1"/>
      </font>
      <fill>
        <patternFill>
          <bgColor rgb="FFE1EBF7"/>
        </patternFill>
      </fill>
    </dxf>
    <dxf>
      <font>
        <color rgb="FF006100"/>
      </font>
      <fill>
        <patternFill>
          <bgColor rgb="FFC6EFCE"/>
        </patternFill>
      </fill>
    </dxf>
    <dxf>
      <font>
        <color auto="1"/>
      </font>
      <fill>
        <patternFill>
          <bgColor rgb="FFDDEBF7"/>
        </patternFill>
      </fill>
    </dxf>
    <dxf>
      <font>
        <color rgb="FFC00000"/>
      </font>
      <fill>
        <patternFill>
          <bgColor rgb="FFFFC7CE"/>
        </patternFill>
      </fill>
    </dxf>
  </dxfs>
  <tableStyles count="0" defaultTableStyle="TableStyleMedium2" defaultPivotStyle="PivotStyleLight16"/>
  <colors>
    <mruColors>
      <color rgb="FFE1EBF7"/>
      <color rgb="FF006100"/>
      <color rgb="FFFFC7CE"/>
      <color rgb="FFC00000"/>
      <color rgb="FFFCE4D6"/>
      <color rgb="FFFCE472"/>
      <color rgb="FFC6EFCE"/>
      <color rgb="FFFFB3B3"/>
      <color rgb="FFDDEBF7"/>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254000</xdr:rowOff>
    </xdr:from>
    <xdr:to>
      <xdr:col>0</xdr:col>
      <xdr:colOff>2522220</xdr:colOff>
      <xdr:row>0</xdr:row>
      <xdr:rowOff>1016000</xdr:rowOff>
    </xdr:to>
    <xdr:pic>
      <xdr:nvPicPr>
        <xdr:cNvPr id="6" name="Immagin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54000"/>
          <a:ext cx="252222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85725</xdr:rowOff>
    </xdr:from>
    <xdr:to>
      <xdr:col>0</xdr:col>
      <xdr:colOff>2533650</xdr:colOff>
      <xdr:row>0</xdr:row>
      <xdr:rowOff>868680</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85725"/>
          <a:ext cx="2447925" cy="7829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2512695</xdr:colOff>
      <xdr:row>0</xdr:row>
      <xdr:rowOff>796290</xdr:rowOff>
    </xdr:to>
    <xdr:pic>
      <xdr:nvPicPr>
        <xdr:cNvPr id="2" name="Immagin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
          <a:ext cx="2512695" cy="7543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114300</xdr:rowOff>
    </xdr:from>
    <xdr:to>
      <xdr:col>0</xdr:col>
      <xdr:colOff>2457450</xdr:colOff>
      <xdr:row>0</xdr:row>
      <xdr:rowOff>852170</xdr:rowOff>
    </xdr:to>
    <xdr:pic>
      <xdr:nvPicPr>
        <xdr:cNvPr id="2" name="Immagin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2447925" cy="7378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50800</xdr:rowOff>
    </xdr:from>
    <xdr:to>
      <xdr:col>0</xdr:col>
      <xdr:colOff>2472690</xdr:colOff>
      <xdr:row>0</xdr:row>
      <xdr:rowOff>796290</xdr:rowOff>
    </xdr:to>
    <xdr:pic>
      <xdr:nvPicPr>
        <xdr:cNvPr id="2" name="Immagin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0800"/>
          <a:ext cx="2447925" cy="7378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0</xdr:row>
      <xdr:rowOff>737870</xdr:rowOff>
    </xdr:to>
    <xdr:pic>
      <xdr:nvPicPr>
        <xdr:cNvPr id="3" name="Immagin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47925" cy="73787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C9"/>
  <sheetViews>
    <sheetView tabSelected="1" zoomScaleNormal="100" workbookViewId="0">
      <selection activeCell="A9" sqref="A9"/>
    </sheetView>
  </sheetViews>
  <sheetFormatPr defaultRowHeight="15" x14ac:dyDescent="0.25"/>
  <cols>
    <col min="1" max="1" width="108.85546875" customWidth="1"/>
    <col min="2" max="2" width="14.42578125" customWidth="1"/>
  </cols>
  <sheetData>
    <row r="1" spans="1:3" ht="84" customHeight="1" thickBot="1" x14ac:dyDescent="0.3">
      <c r="A1" s="7"/>
    </row>
    <row r="2" spans="1:3" ht="61.5" customHeight="1" thickBot="1" x14ac:dyDescent="0.3">
      <c r="A2" s="103" t="s">
        <v>95</v>
      </c>
      <c r="B2" s="1"/>
      <c r="C2" s="1"/>
    </row>
    <row r="3" spans="1:3" x14ac:dyDescent="0.25">
      <c r="A3" s="110" t="s">
        <v>7</v>
      </c>
      <c r="B3" s="1"/>
      <c r="C3" s="1"/>
    </row>
    <row r="4" spans="1:3" ht="15.75" thickBot="1" x14ac:dyDescent="0.3">
      <c r="A4" s="111"/>
      <c r="B4" s="1"/>
      <c r="C4" s="1"/>
    </row>
    <row r="5" spans="1:3" ht="144.75" customHeight="1" x14ac:dyDescent="0.25">
      <c r="A5" s="12" t="s">
        <v>96</v>
      </c>
    </row>
    <row r="6" spans="1:3" ht="102" x14ac:dyDescent="0.25">
      <c r="A6" s="13" t="s">
        <v>84</v>
      </c>
    </row>
    <row r="7" spans="1:3" ht="86.25" customHeight="1" x14ac:dyDescent="0.25">
      <c r="A7" s="13" t="s">
        <v>83</v>
      </c>
    </row>
    <row r="8" spans="1:3" ht="48.6" customHeight="1" x14ac:dyDescent="0.25">
      <c r="A8" s="104" t="s">
        <v>85</v>
      </c>
    </row>
    <row r="9" spans="1:3" ht="90" x14ac:dyDescent="0.25">
      <c r="A9" s="105" t="s">
        <v>97</v>
      </c>
    </row>
  </sheetData>
  <mergeCells count="1">
    <mergeCell ref="A3:A4"/>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E34"/>
  <sheetViews>
    <sheetView topLeftCell="A10" zoomScale="110" zoomScaleNormal="110" workbookViewId="0"/>
  </sheetViews>
  <sheetFormatPr defaultRowHeight="15" x14ac:dyDescent="0.25"/>
  <cols>
    <col min="1" max="1" width="120" customWidth="1"/>
    <col min="2" max="2" width="14.85546875" customWidth="1"/>
    <col min="3" max="3" width="11.7109375" bestFit="1" customWidth="1"/>
    <col min="4" max="4" width="14.42578125" customWidth="1"/>
  </cols>
  <sheetData>
    <row r="1" spans="1:5" ht="84" customHeight="1" thickBot="1" x14ac:dyDescent="0.3">
      <c r="A1" s="14"/>
    </row>
    <row r="2" spans="1:5" ht="63" customHeight="1" thickBot="1" x14ac:dyDescent="0.3">
      <c r="A2" s="103" t="s">
        <v>95</v>
      </c>
      <c r="B2" s="1"/>
      <c r="C2" s="1"/>
      <c r="D2" s="1"/>
      <c r="E2" s="1"/>
    </row>
    <row r="3" spans="1:5" ht="16.5" thickBot="1" x14ac:dyDescent="0.3">
      <c r="A3" s="15"/>
      <c r="B3" s="1"/>
      <c r="C3" s="1"/>
      <c r="D3" s="1"/>
      <c r="E3" s="1"/>
    </row>
    <row r="4" spans="1:5" ht="32.25" thickBot="1" x14ac:dyDescent="0.3">
      <c r="A4" s="16" t="s">
        <v>69</v>
      </c>
      <c r="B4" s="1"/>
      <c r="C4" s="2"/>
      <c r="D4" s="2"/>
      <c r="E4" s="1"/>
    </row>
    <row r="5" spans="1:5" x14ac:dyDescent="0.25">
      <c r="A5" s="17"/>
      <c r="B5" s="1"/>
      <c r="C5" s="2"/>
      <c r="D5" s="2"/>
      <c r="E5" s="1"/>
    </row>
    <row r="6" spans="1:5" x14ac:dyDescent="0.25">
      <c r="A6" s="18" t="s">
        <v>23</v>
      </c>
      <c r="B6" s="1"/>
      <c r="C6" s="2"/>
      <c r="D6" s="2"/>
      <c r="E6" s="1"/>
    </row>
    <row r="7" spans="1:5" x14ac:dyDescent="0.25">
      <c r="A7" s="30" t="s">
        <v>0</v>
      </c>
      <c r="B7" s="1"/>
      <c r="C7" s="3"/>
      <c r="D7" s="4"/>
      <c r="E7" s="1"/>
    </row>
    <row r="8" spans="1:5" x14ac:dyDescent="0.25">
      <c r="A8" s="27" t="s">
        <v>86</v>
      </c>
      <c r="B8" s="1"/>
      <c r="C8" s="3"/>
      <c r="D8" s="4"/>
      <c r="E8" s="1"/>
    </row>
    <row r="9" spans="1:5" x14ac:dyDescent="0.25">
      <c r="A9" s="19"/>
      <c r="B9" s="1"/>
      <c r="C9" s="3"/>
      <c r="D9" s="4"/>
      <c r="E9" s="1"/>
    </row>
    <row r="10" spans="1:5" ht="26.45" customHeight="1" x14ac:dyDescent="0.25">
      <c r="A10" s="76" t="s">
        <v>66</v>
      </c>
      <c r="B10" s="1"/>
      <c r="C10" s="3"/>
      <c r="D10" s="4"/>
      <c r="E10" s="1"/>
    </row>
    <row r="11" spans="1:5" x14ac:dyDescent="0.25">
      <c r="A11" s="76" t="s">
        <v>87</v>
      </c>
      <c r="B11" s="1"/>
      <c r="C11" s="3"/>
      <c r="D11" s="4"/>
      <c r="E11" s="1"/>
    </row>
    <row r="12" spans="1:5" ht="28.9" customHeight="1" x14ac:dyDescent="0.25">
      <c r="A12" s="44" t="s">
        <v>74</v>
      </c>
      <c r="B12" s="11"/>
      <c r="C12" s="3"/>
      <c r="D12" s="4"/>
      <c r="E12" s="1"/>
    </row>
    <row r="13" spans="1:5" x14ac:dyDescent="0.25">
      <c r="A13" s="21"/>
      <c r="B13" s="1"/>
      <c r="C13" s="3"/>
      <c r="D13" s="4"/>
      <c r="E13" s="1"/>
    </row>
    <row r="14" spans="1:5" ht="18" customHeight="1" x14ac:dyDescent="0.25">
      <c r="A14" s="30" t="s">
        <v>24</v>
      </c>
      <c r="B14" s="1"/>
      <c r="C14" s="1"/>
      <c r="D14" s="1"/>
      <c r="E14" s="1"/>
    </row>
    <row r="15" spans="1:5" x14ac:dyDescent="0.25">
      <c r="A15" s="31" t="s">
        <v>36</v>
      </c>
      <c r="B15" s="1"/>
      <c r="C15" s="1"/>
      <c r="D15" s="1"/>
      <c r="E15" s="1"/>
    </row>
    <row r="16" spans="1:5" x14ac:dyDescent="0.25">
      <c r="A16" s="22"/>
      <c r="B16" s="1"/>
      <c r="C16" s="1"/>
      <c r="D16" s="1"/>
      <c r="E16" s="1"/>
    </row>
    <row r="17" spans="1:5" x14ac:dyDescent="0.25">
      <c r="A17" s="22" t="s">
        <v>98</v>
      </c>
      <c r="B17" s="1"/>
      <c r="C17" s="1"/>
      <c r="D17" s="1"/>
      <c r="E17" s="1"/>
    </row>
    <row r="18" spans="1:5" x14ac:dyDescent="0.25">
      <c r="A18" s="22" t="s">
        <v>60</v>
      </c>
      <c r="B18" s="1"/>
      <c r="C18" s="1"/>
      <c r="D18" s="1"/>
      <c r="E18" s="1"/>
    </row>
    <row r="19" spans="1:5" ht="26.25" x14ac:dyDescent="0.25">
      <c r="A19" s="23" t="s">
        <v>70</v>
      </c>
      <c r="B19" s="1"/>
      <c r="C19" s="1"/>
      <c r="D19" s="1"/>
      <c r="E19" s="1"/>
    </row>
    <row r="20" spans="1:5" ht="15.75" thickBot="1" x14ac:dyDescent="0.3">
      <c r="A20" s="24"/>
      <c r="B20" s="1"/>
      <c r="C20" s="1"/>
      <c r="D20" s="1"/>
      <c r="E20" s="1"/>
    </row>
    <row r="21" spans="1:5" x14ac:dyDescent="0.25">
      <c r="A21" s="18" t="s">
        <v>25</v>
      </c>
    </row>
    <row r="22" spans="1:5" x14ac:dyDescent="0.25">
      <c r="A22" s="25"/>
    </row>
    <row r="23" spans="1:5" x14ac:dyDescent="0.25">
      <c r="A23" s="28" t="s">
        <v>0</v>
      </c>
    </row>
    <row r="24" spans="1:5" ht="30" customHeight="1" x14ac:dyDescent="0.25">
      <c r="A24" s="77" t="s">
        <v>88</v>
      </c>
    </row>
    <row r="25" spans="1:5" ht="30" x14ac:dyDescent="0.25">
      <c r="A25" s="20" t="s">
        <v>89</v>
      </c>
    </row>
    <row r="26" spans="1:5" x14ac:dyDescent="0.25">
      <c r="A26" s="25" t="s">
        <v>37</v>
      </c>
    </row>
    <row r="27" spans="1:5" x14ac:dyDescent="0.25">
      <c r="A27" s="23" t="s">
        <v>71</v>
      </c>
    </row>
    <row r="28" spans="1:5" x14ac:dyDescent="0.25">
      <c r="A28" s="25"/>
    </row>
    <row r="29" spans="1:5" x14ac:dyDescent="0.25">
      <c r="A29" s="28" t="s">
        <v>26</v>
      </c>
    </row>
    <row r="30" spans="1:5" x14ac:dyDescent="0.25">
      <c r="A30" s="29" t="s">
        <v>27</v>
      </c>
    </row>
    <row r="31" spans="1:5" ht="28.15" customHeight="1" thickBot="1" x14ac:dyDescent="0.3">
      <c r="A31" s="46" t="s">
        <v>38</v>
      </c>
    </row>
    <row r="32" spans="1:5" ht="25.5" x14ac:dyDescent="0.25">
      <c r="A32" s="26" t="s">
        <v>72</v>
      </c>
    </row>
    <row r="34" spans="1:1" x14ac:dyDescent="0.25">
      <c r="A34" s="1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E31"/>
  <sheetViews>
    <sheetView topLeftCell="A7" zoomScale="85" zoomScaleNormal="85" workbookViewId="0">
      <selection activeCell="B17" sqref="B17"/>
    </sheetView>
  </sheetViews>
  <sheetFormatPr defaultColWidth="8.85546875" defaultRowHeight="15" x14ac:dyDescent="0.25"/>
  <cols>
    <col min="1" max="1" width="54" style="49" customWidth="1"/>
    <col min="2" max="2" width="41.5703125" style="49" customWidth="1"/>
    <col min="3" max="3" width="27.7109375" style="49" customWidth="1"/>
    <col min="4" max="4" width="8" style="49" customWidth="1"/>
    <col min="5" max="5" width="33.7109375" style="49" customWidth="1"/>
    <col min="6" max="16384" width="8.85546875" style="49"/>
  </cols>
  <sheetData>
    <row r="1" spans="1:5" ht="73.5" customHeight="1" x14ac:dyDescent="0.25">
      <c r="A1" s="113"/>
      <c r="B1" s="114"/>
      <c r="C1" s="114"/>
      <c r="D1" s="114"/>
      <c r="E1" s="114"/>
    </row>
    <row r="2" spans="1:5" ht="103.5" customHeight="1" x14ac:dyDescent="0.25">
      <c r="A2" s="112" t="s">
        <v>95</v>
      </c>
      <c r="B2" s="112"/>
      <c r="C2" s="112"/>
      <c r="D2" s="112"/>
      <c r="E2" s="112"/>
    </row>
    <row r="3" spans="1:5" ht="15.75" x14ac:dyDescent="0.25">
      <c r="A3" s="51"/>
      <c r="B3" s="50"/>
    </row>
    <row r="4" spans="1:5" x14ac:dyDescent="0.25">
      <c r="A4" s="78" t="s">
        <v>23</v>
      </c>
      <c r="B4" s="50"/>
      <c r="C4" s="50"/>
      <c r="D4" s="50"/>
    </row>
    <row r="5" spans="1:5" ht="30" x14ac:dyDescent="0.25">
      <c r="A5" s="90" t="s">
        <v>64</v>
      </c>
      <c r="B5" s="80" t="s">
        <v>82</v>
      </c>
      <c r="E5" s="91" t="s">
        <v>79</v>
      </c>
    </row>
    <row r="6" spans="1:5" x14ac:dyDescent="0.25">
      <c r="A6" s="53" t="s">
        <v>46</v>
      </c>
      <c r="B6" s="101"/>
      <c r="E6" s="95"/>
    </row>
    <row r="7" spans="1:5" x14ac:dyDescent="0.25">
      <c r="A7" s="84" t="s">
        <v>42</v>
      </c>
      <c r="B7" s="102"/>
      <c r="E7" s="96"/>
    </row>
    <row r="8" spans="1:5" x14ac:dyDescent="0.25">
      <c r="A8" s="84" t="s">
        <v>43</v>
      </c>
      <c r="B8" s="102"/>
      <c r="E8" s="97"/>
    </row>
    <row r="9" spans="1:5" x14ac:dyDescent="0.25">
      <c r="A9" s="79" t="s">
        <v>44</v>
      </c>
      <c r="B9" s="102"/>
      <c r="E9" s="96"/>
    </row>
    <row r="10" spans="1:5" ht="15.75" customHeight="1" x14ac:dyDescent="0.25">
      <c r="A10" s="85" t="s">
        <v>45</v>
      </c>
      <c r="B10" s="86" t="str">
        <f>IF(ISERROR(AVERAGE((B7:B8))/B9)," ",AVERAGE(B7:B8)/B9)</f>
        <v xml:space="preserve"> </v>
      </c>
      <c r="E10" s="61" t="str">
        <f>IF(ISERROR(E7/E9)," ",E7/E9)</f>
        <v xml:space="preserve"> </v>
      </c>
    </row>
    <row r="11" spans="1:5" x14ac:dyDescent="0.25">
      <c r="A11" s="60"/>
      <c r="B11" s="60"/>
    </row>
    <row r="12" spans="1:5" ht="45" x14ac:dyDescent="0.25">
      <c r="A12" s="90" t="s">
        <v>47</v>
      </c>
      <c r="B12" s="80" t="s">
        <v>76</v>
      </c>
      <c r="E12" s="80" t="s">
        <v>77</v>
      </c>
    </row>
    <row r="13" spans="1:5" x14ac:dyDescent="0.25">
      <c r="A13" s="56" t="s">
        <v>55</v>
      </c>
      <c r="B13" s="96"/>
      <c r="E13" s="98"/>
    </row>
    <row r="14" spans="1:5" x14ac:dyDescent="0.25">
      <c r="A14" s="56" t="s">
        <v>56</v>
      </c>
      <c r="B14" s="96"/>
      <c r="E14" s="97"/>
    </row>
    <row r="15" spans="1:5" x14ac:dyDescent="0.25">
      <c r="A15" s="56" t="s">
        <v>54</v>
      </c>
      <c r="B15" s="96"/>
      <c r="E15" s="98"/>
    </row>
    <row r="16" spans="1:5" ht="15" customHeight="1" x14ac:dyDescent="0.25">
      <c r="A16" s="56" t="s">
        <v>57</v>
      </c>
      <c r="B16" s="96"/>
      <c r="E16" s="97"/>
    </row>
    <row r="17" spans="1:5" ht="15.75" customHeight="1" x14ac:dyDescent="0.25">
      <c r="A17" s="88" t="s">
        <v>45</v>
      </c>
      <c r="B17" s="89" t="str">
        <f>IF(ISERROR(AVERAGE(B13:B14)/AVERAGE(B15:B16))," ",AVERAGE(B13:B14)/AVERAGE(B15:B16))</f>
        <v xml:space="preserve"> </v>
      </c>
      <c r="E17" s="61" t="str">
        <f>IF(ISERROR(E13/E15)," ",E13/E15)</f>
        <v xml:space="preserve"> </v>
      </c>
    </row>
    <row r="18" spans="1:5" ht="15" customHeight="1" x14ac:dyDescent="0.25">
      <c r="A18" s="87"/>
    </row>
    <row r="19" spans="1:5" ht="15" customHeight="1" x14ac:dyDescent="0.25">
      <c r="A19" s="57"/>
      <c r="B19" s="55"/>
    </row>
    <row r="20" spans="1:5" ht="15" customHeight="1" x14ac:dyDescent="0.25">
      <c r="A20" s="78" t="s">
        <v>25</v>
      </c>
    </row>
    <row r="21" spans="1:5" x14ac:dyDescent="0.25">
      <c r="A21" s="59" t="s">
        <v>64</v>
      </c>
      <c r="B21" s="55"/>
    </row>
    <row r="22" spans="1:5" ht="40.5" customHeight="1" x14ac:dyDescent="0.25">
      <c r="A22" s="90" t="s">
        <v>51</v>
      </c>
      <c r="B22" s="81" t="s">
        <v>78</v>
      </c>
      <c r="E22" s="81" t="s">
        <v>79</v>
      </c>
    </row>
    <row r="23" spans="1:5" ht="28.5" customHeight="1" x14ac:dyDescent="0.25">
      <c r="A23" s="56" t="s">
        <v>2</v>
      </c>
      <c r="B23" s="96"/>
      <c r="E23" s="99"/>
    </row>
    <row r="24" spans="1:5" ht="36.75" customHeight="1" x14ac:dyDescent="0.25">
      <c r="A24" s="56" t="s">
        <v>52</v>
      </c>
      <c r="B24" s="96"/>
      <c r="E24" s="99"/>
    </row>
    <row r="25" spans="1:5" ht="42.75" customHeight="1" x14ac:dyDescent="0.25">
      <c r="A25" s="56" t="s">
        <v>53</v>
      </c>
      <c r="B25" s="96"/>
      <c r="E25" s="97"/>
    </row>
    <row r="26" spans="1:5" ht="15.75" customHeight="1" x14ac:dyDescent="0.25">
      <c r="A26" s="88" t="s">
        <v>45</v>
      </c>
      <c r="B26" s="89" t="str">
        <f>IF(ISERROR(B23/AVERAGE(B24:B25))," ",B23/AVERAGE(B24:B25))</f>
        <v xml:space="preserve"> </v>
      </c>
      <c r="E26" s="61" t="str">
        <f>IF(ISERROR(E23/E24)," ",E23/E24)</f>
        <v xml:space="preserve"> </v>
      </c>
    </row>
    <row r="27" spans="1:5" x14ac:dyDescent="0.25">
      <c r="A27" s="57"/>
      <c r="B27" s="55"/>
    </row>
    <row r="28" spans="1:5" ht="15" customHeight="1" x14ac:dyDescent="0.25">
      <c r="A28" s="53" t="s">
        <v>62</v>
      </c>
      <c r="B28" s="54" t="s">
        <v>80</v>
      </c>
      <c r="C28" s="54" t="s">
        <v>81</v>
      </c>
      <c r="E28" s="54" t="s">
        <v>75</v>
      </c>
    </row>
    <row r="29" spans="1:5" s="75" customFormat="1" x14ac:dyDescent="0.25">
      <c r="A29" s="53" t="s">
        <v>17</v>
      </c>
      <c r="B29" s="100"/>
      <c r="C29" s="100"/>
      <c r="D29" s="49"/>
      <c r="E29" s="100"/>
    </row>
    <row r="30" spans="1:5" x14ac:dyDescent="0.25">
      <c r="A30" s="88" t="s">
        <v>45</v>
      </c>
      <c r="B30" s="62">
        <f>B29</f>
        <v>0</v>
      </c>
      <c r="C30" s="62">
        <f>C29</f>
        <v>0</v>
      </c>
      <c r="E30" s="62">
        <f>E29</f>
        <v>0</v>
      </c>
    </row>
    <row r="31" spans="1:5" x14ac:dyDescent="0.25">
      <c r="B31" s="58"/>
    </row>
  </sheetData>
  <sheetProtection algorithmName="SHA-512" hashValue="yHqnSbgiZ0nr+6Nzo5MCGOIdemBC/b1t7TVf51whT2wYYbLyHR0sBNUWISvHHF0zFR0NvmhteVz7WOeyokUY7A==" saltValue="YYxxoMRa4nZHyWS9atmzKg==" spinCount="100000" sheet="1" objects="1" scenarios="1"/>
  <mergeCells count="2">
    <mergeCell ref="A2:E2"/>
    <mergeCell ref="A1:E1"/>
  </mergeCells>
  <phoneticPr fontId="12" type="noConversion"/>
  <conditionalFormatting sqref="B10">
    <cfRule type="cellIs" dxfId="35" priority="159" operator="lessThanOrEqual">
      <formula>0.5</formula>
    </cfRule>
    <cfRule type="cellIs" dxfId="34" priority="346" operator="equal">
      <formula>" "</formula>
    </cfRule>
    <cfRule type="cellIs" dxfId="33" priority="347" operator="greaterThan">
      <formula>0.5</formula>
    </cfRule>
  </conditionalFormatting>
  <conditionalFormatting sqref="B17">
    <cfRule type="cellIs" dxfId="32" priority="158" operator="equal">
      <formula>" "</formula>
    </cfRule>
    <cfRule type="cellIs" dxfId="31" priority="344" operator="lessThan">
      <formula>0.8</formula>
    </cfRule>
    <cfRule type="cellIs" dxfId="30" priority="345" operator="greaterThanOrEqual">
      <formula>0.8</formula>
    </cfRule>
  </conditionalFormatting>
  <conditionalFormatting sqref="B26">
    <cfRule type="cellIs" dxfId="29" priority="157" operator="equal">
      <formula>" "</formula>
    </cfRule>
    <cfRule type="cellIs" dxfId="28" priority="342" operator="greaterThan">
      <formula>0.3</formula>
    </cfRule>
    <cfRule type="cellIs" dxfId="27" priority="343" operator="lessThanOrEqual">
      <formula>0.3</formula>
    </cfRule>
  </conditionalFormatting>
  <conditionalFormatting sqref="B30">
    <cfRule type="cellIs" dxfId="26" priority="240" operator="lessThan">
      <formula>0</formula>
    </cfRule>
    <cfRule type="cellIs" dxfId="25" priority="241" operator="greaterThan">
      <formula>0</formula>
    </cfRule>
  </conditionalFormatting>
  <conditionalFormatting sqref="C30">
    <cfRule type="cellIs" dxfId="24" priority="160" operator="lessThan">
      <formula>0</formula>
    </cfRule>
    <cfRule type="cellIs" dxfId="23" priority="161" operator="greaterThan">
      <formula>0</formula>
    </cfRule>
  </conditionalFormatting>
  <conditionalFormatting sqref="E10">
    <cfRule type="cellIs" dxfId="22" priority="12" operator="lessThanOrEqual">
      <formula>0.5</formula>
    </cfRule>
    <cfRule type="cellIs" dxfId="21" priority="13" operator="equal">
      <formula>" "</formula>
    </cfRule>
    <cfRule type="cellIs" dxfId="20" priority="14" operator="greaterThan">
      <formula>0.5</formula>
    </cfRule>
  </conditionalFormatting>
  <conditionalFormatting sqref="E30">
    <cfRule type="cellIs" dxfId="19" priority="7" operator="lessThan">
      <formula>0</formula>
    </cfRule>
    <cfRule type="cellIs" dxfId="18" priority="8" operator="greaterThan">
      <formula>0</formula>
    </cfRule>
  </conditionalFormatting>
  <conditionalFormatting sqref="E17">
    <cfRule type="cellIs" dxfId="17" priority="4" operator="lessThan">
      <formula>0.8</formula>
    </cfRule>
    <cfRule type="cellIs" dxfId="16" priority="5" operator="equal">
      <formula>" "</formula>
    </cfRule>
    <cfRule type="cellIs" dxfId="15" priority="6" operator="greaterThanOrEqual">
      <formula>0.8</formula>
    </cfRule>
  </conditionalFormatting>
  <conditionalFormatting sqref="E26">
    <cfRule type="cellIs" dxfId="14" priority="1" operator="equal">
      <formula>" "</formula>
    </cfRule>
    <cfRule type="cellIs" dxfId="13" priority="2" operator="greaterThan">
      <formula>0.3</formula>
    </cfRule>
    <cfRule type="cellIs" dxfId="12" priority="3" operator="lessThanOrEqual">
      <formula>0.3</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E17"/>
  <sheetViews>
    <sheetView zoomScale="115" zoomScaleNormal="115" workbookViewId="0">
      <selection activeCell="A4" sqref="A4"/>
    </sheetView>
  </sheetViews>
  <sheetFormatPr defaultRowHeight="15" x14ac:dyDescent="0.25"/>
  <cols>
    <col min="1" max="1" width="108.85546875" customWidth="1"/>
    <col min="3" max="3" width="11.7109375" bestFit="1" customWidth="1"/>
    <col min="4" max="4" width="14.42578125" customWidth="1"/>
  </cols>
  <sheetData>
    <row r="1" spans="1:5" ht="84" customHeight="1" thickBot="1" x14ac:dyDescent="0.3">
      <c r="A1" s="14"/>
    </row>
    <row r="2" spans="1:5" ht="53.25" customHeight="1" thickBot="1" x14ac:dyDescent="0.3">
      <c r="A2" s="82" t="s">
        <v>99</v>
      </c>
      <c r="B2" s="1"/>
      <c r="C2" s="1"/>
      <c r="D2" s="1"/>
      <c r="E2" s="1"/>
    </row>
    <row r="3" spans="1:5" ht="15.75" x14ac:dyDescent="0.25">
      <c r="A3" s="15"/>
      <c r="B3" s="1"/>
      <c r="C3" s="1"/>
      <c r="D3" s="1"/>
      <c r="E3" s="1"/>
    </row>
    <row r="4" spans="1:5" x14ac:dyDescent="0.25">
      <c r="A4" s="32" t="s">
        <v>61</v>
      </c>
      <c r="B4" s="1"/>
      <c r="C4" s="2"/>
      <c r="D4" s="2"/>
      <c r="E4" s="1"/>
    </row>
    <row r="5" spans="1:5" x14ac:dyDescent="0.25">
      <c r="A5" s="17"/>
      <c r="B5" s="1"/>
      <c r="C5" s="2"/>
      <c r="D5" s="2"/>
      <c r="E5" s="1"/>
    </row>
    <row r="6" spans="1:5" x14ac:dyDescent="0.25">
      <c r="A6" s="33" t="s">
        <v>67</v>
      </c>
      <c r="B6" s="1"/>
      <c r="C6" s="3"/>
      <c r="D6" s="4"/>
      <c r="E6" s="1"/>
    </row>
    <row r="7" spans="1:5" x14ac:dyDescent="0.25">
      <c r="A7" s="34" t="s">
        <v>91</v>
      </c>
      <c r="B7" s="1"/>
      <c r="C7" s="3"/>
      <c r="D7" s="4"/>
      <c r="E7" s="1"/>
    </row>
    <row r="8" spans="1:5" x14ac:dyDescent="0.25">
      <c r="A8" s="35" t="s">
        <v>41</v>
      </c>
      <c r="B8" s="1"/>
      <c r="C8" s="3"/>
      <c r="D8" s="4"/>
      <c r="E8" s="1"/>
    </row>
    <row r="9" spans="1:5" ht="30" x14ac:dyDescent="0.25">
      <c r="A9" s="20" t="s">
        <v>92</v>
      </c>
      <c r="B9" s="1"/>
      <c r="C9" s="3"/>
      <c r="D9" s="4"/>
      <c r="E9" s="1"/>
    </row>
    <row r="10" spans="1:5" ht="25.15" customHeight="1" x14ac:dyDescent="0.25">
      <c r="A10" s="47" t="s">
        <v>90</v>
      </c>
      <c r="B10" s="11"/>
      <c r="C10" s="3"/>
      <c r="D10" s="4"/>
      <c r="E10" s="1"/>
    </row>
    <row r="11" spans="1:5" x14ac:dyDescent="0.25">
      <c r="A11" s="35"/>
      <c r="B11" s="1"/>
      <c r="C11" s="3"/>
      <c r="D11" s="4"/>
      <c r="E11" s="1"/>
    </row>
    <row r="12" spans="1:5" ht="18" customHeight="1" x14ac:dyDescent="0.25">
      <c r="A12" s="33" t="s">
        <v>68</v>
      </c>
      <c r="B12" s="1"/>
      <c r="C12" s="1"/>
      <c r="D12" s="1"/>
      <c r="E12" s="1"/>
    </row>
    <row r="13" spans="1:5" ht="18" customHeight="1" x14ac:dyDescent="0.25">
      <c r="A13" s="37" t="s">
        <v>1</v>
      </c>
      <c r="B13" s="1"/>
      <c r="C13" s="1"/>
      <c r="D13" s="1"/>
      <c r="E13" s="1"/>
    </row>
    <row r="14" spans="1:5" ht="27.6" customHeight="1" x14ac:dyDescent="0.25">
      <c r="A14" s="20" t="s">
        <v>93</v>
      </c>
      <c r="B14" s="1"/>
      <c r="C14" s="1"/>
      <c r="D14" s="1"/>
      <c r="E14" s="1"/>
    </row>
    <row r="15" spans="1:5" ht="31.9" customHeight="1" x14ac:dyDescent="0.25">
      <c r="A15" s="36" t="s">
        <v>40</v>
      </c>
      <c r="B15" s="1"/>
      <c r="C15" s="1"/>
      <c r="D15" s="1"/>
      <c r="E15" s="1"/>
    </row>
    <row r="16" spans="1:5" ht="17.45" customHeight="1" x14ac:dyDescent="0.25">
      <c r="A16" s="38" t="s">
        <v>39</v>
      </c>
      <c r="B16" s="1"/>
      <c r="C16" s="1"/>
      <c r="D16" s="1"/>
      <c r="E16" s="1"/>
    </row>
    <row r="17" spans="1:5" x14ac:dyDescent="0.25">
      <c r="A17" s="39" t="s">
        <v>100</v>
      </c>
      <c r="B17" s="1"/>
      <c r="C17" s="1"/>
      <c r="D17" s="1"/>
      <c r="E17" s="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D16"/>
  <sheetViews>
    <sheetView zoomScale="115" zoomScaleNormal="115" workbookViewId="0">
      <selection activeCell="B15" sqref="B15"/>
    </sheetView>
  </sheetViews>
  <sheetFormatPr defaultRowHeight="15" x14ac:dyDescent="0.25"/>
  <cols>
    <col min="1" max="1" width="40.28515625" customWidth="1"/>
    <col min="2" max="2" width="31.85546875" customWidth="1"/>
    <col min="3" max="3" width="13.28515625" customWidth="1"/>
    <col min="4" max="4" width="33.7109375" customWidth="1"/>
  </cols>
  <sheetData>
    <row r="1" spans="1:4" ht="73.5" customHeight="1" x14ac:dyDescent="0.25">
      <c r="A1" s="117"/>
      <c r="B1" s="118"/>
      <c r="C1" s="118"/>
      <c r="D1" s="118"/>
    </row>
    <row r="2" spans="1:4" ht="63.75" customHeight="1" x14ac:dyDescent="0.25">
      <c r="A2" s="115" t="s">
        <v>101</v>
      </c>
      <c r="B2" s="116"/>
      <c r="C2" s="116"/>
      <c r="D2" s="116"/>
    </row>
    <row r="3" spans="1:4" x14ac:dyDescent="0.25">
      <c r="A3" s="52" t="s">
        <v>65</v>
      </c>
    </row>
    <row r="4" spans="1:4" ht="30" x14ac:dyDescent="0.25">
      <c r="A4" s="40" t="s">
        <v>46</v>
      </c>
      <c r="B4" s="83" t="s">
        <v>78</v>
      </c>
      <c r="C4" s="63"/>
      <c r="D4" s="83" t="s">
        <v>79</v>
      </c>
    </row>
    <row r="5" spans="1:4" s="72" customFormat="1" x14ac:dyDescent="0.25">
      <c r="A5" s="45" t="s">
        <v>48</v>
      </c>
      <c r="B5" s="106"/>
      <c r="C5" s="74"/>
      <c r="D5" s="109"/>
    </row>
    <row r="6" spans="1:4" x14ac:dyDescent="0.25">
      <c r="A6" s="65" t="s">
        <v>49</v>
      </c>
      <c r="B6" s="96"/>
      <c r="C6" s="64"/>
      <c r="D6" s="94"/>
    </row>
    <row r="7" spans="1:4" x14ac:dyDescent="0.25">
      <c r="A7" s="66" t="s">
        <v>44</v>
      </c>
      <c r="B7" s="96"/>
      <c r="C7" s="67"/>
      <c r="D7" s="99"/>
    </row>
    <row r="8" spans="1:4" ht="15.75" thickBot="1" x14ac:dyDescent="0.3">
      <c r="A8" s="68" t="s">
        <v>45</v>
      </c>
      <c r="B8" s="61" t="str">
        <f>IF(ISERROR(AVERAGE((B5:B6))/B7)," ",AVERAGE(B5:B6)/B7)</f>
        <v xml:space="preserve"> </v>
      </c>
      <c r="C8" s="67"/>
      <c r="D8" s="61" t="str">
        <f>IF(ISERROR(D5/D7)," ",D5/D7)</f>
        <v xml:space="preserve"> </v>
      </c>
    </row>
    <row r="9" spans="1:4" ht="15.75" thickBot="1" x14ac:dyDescent="0.3">
      <c r="A9" s="5"/>
      <c r="B9" s="5"/>
      <c r="C9" s="67"/>
    </row>
    <row r="10" spans="1:4" ht="30" x14ac:dyDescent="0.25">
      <c r="A10" s="69" t="s">
        <v>50</v>
      </c>
      <c r="B10" s="83" t="s">
        <v>78</v>
      </c>
      <c r="C10" s="63"/>
      <c r="D10" s="83" t="s">
        <v>79</v>
      </c>
    </row>
    <row r="11" spans="1:4" x14ac:dyDescent="0.25">
      <c r="A11" s="70" t="s">
        <v>44</v>
      </c>
      <c r="B11" s="96"/>
      <c r="C11" s="92"/>
      <c r="D11" s="99"/>
    </row>
    <row r="12" spans="1:4" ht="15" customHeight="1" x14ac:dyDescent="0.25">
      <c r="A12" s="41" t="s">
        <v>63</v>
      </c>
      <c r="B12" s="96"/>
      <c r="C12" s="92"/>
      <c r="D12" s="99"/>
    </row>
    <row r="13" spans="1:4" x14ac:dyDescent="0.25">
      <c r="A13" s="42" t="s">
        <v>58</v>
      </c>
      <c r="B13" s="107"/>
      <c r="C13" s="93"/>
      <c r="D13" s="99"/>
    </row>
    <row r="14" spans="1:4" x14ac:dyDescent="0.25">
      <c r="A14" s="42" t="s">
        <v>59</v>
      </c>
      <c r="B14" s="108"/>
      <c r="C14" s="93"/>
      <c r="D14" s="94"/>
    </row>
    <row r="15" spans="1:4" ht="15.75" thickBot="1" x14ac:dyDescent="0.3">
      <c r="A15" s="71" t="s">
        <v>45</v>
      </c>
      <c r="B15" s="61" t="str">
        <f>IF(ISERROR((B11/B12)/(AVERAGE(B13:B14)))," ",(B11/B12)/(AVERAGE(B13:B14)))</f>
        <v xml:space="preserve"> </v>
      </c>
      <c r="C15" s="67"/>
      <c r="D15" s="61" t="str">
        <f>IF(ISERROR((D11/D12)/D13)," ",((D11/D12)/D13))</f>
        <v xml:space="preserve"> </v>
      </c>
    </row>
    <row r="16" spans="1:4" x14ac:dyDescent="0.25">
      <c r="A16" s="43"/>
      <c r="B16" s="67"/>
      <c r="C16" s="67"/>
    </row>
  </sheetData>
  <sheetProtection algorithmName="SHA-512" hashValue="ztsiYBb5M/m3nNYPmyBlxqyIA3JLdc3MBc+ExaUuXAutaYRMMF7aJ0Ov3t7cplN6xPKeILM8+qYmy95lKavtUA==" saltValue="i/xf5BpI8cYZd3wBkhQEtw==" spinCount="100000" sheet="1" objects="1" scenarios="1"/>
  <mergeCells count="2">
    <mergeCell ref="A2:D2"/>
    <mergeCell ref="A1:D1"/>
  </mergeCells>
  <conditionalFormatting sqref="B15">
    <cfRule type="cellIs" dxfId="11" priority="183" operator="lessThan">
      <formula>0.3</formula>
    </cfRule>
    <cfRule type="cellIs" dxfId="10" priority="184" operator="equal">
      <formula>" "</formula>
    </cfRule>
    <cfRule type="cellIs" dxfId="9" priority="185" operator="greaterThanOrEqual">
      <formula>0.3</formula>
    </cfRule>
  </conditionalFormatting>
  <conditionalFormatting sqref="B8">
    <cfRule type="cellIs" dxfId="8" priority="159" operator="lessThanOrEqual">
      <formula>0.5</formula>
    </cfRule>
    <cfRule type="cellIs" dxfId="7" priority="160" operator="equal">
      <formula>" "</formula>
    </cfRule>
    <cfRule type="cellIs" dxfId="6" priority="161" operator="greaterThan">
      <formula>0.5</formula>
    </cfRule>
  </conditionalFormatting>
  <conditionalFormatting sqref="D8">
    <cfRule type="cellIs" dxfId="5" priority="4" operator="lessThanOrEqual">
      <formula>0.5</formula>
    </cfRule>
    <cfRule type="cellIs" dxfId="4" priority="5" operator="equal">
      <formula>" "</formula>
    </cfRule>
    <cfRule type="cellIs" dxfId="3" priority="6" operator="greaterThan">
      <formula>0.5</formula>
    </cfRule>
  </conditionalFormatting>
  <conditionalFormatting sqref="D15">
    <cfRule type="cellIs" dxfId="2" priority="1" operator="lessThan">
      <formula>0.3</formula>
    </cfRule>
    <cfRule type="cellIs" dxfId="1" priority="2" operator="equal">
      <formula>" "</formula>
    </cfRule>
    <cfRule type="cellIs" dxfId="0" priority="3" operator="greaterThanOrEqual">
      <formula>0.3</formula>
    </cfRule>
  </conditionalFormatting>
  <pageMargins left="0.7" right="0.7" top="0.75" bottom="0.75" header="0.3" footer="0.3"/>
  <pageSetup paperSize="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C12"/>
  <sheetViews>
    <sheetView zoomScale="115" zoomScaleNormal="115" workbookViewId="0">
      <selection activeCell="A2" sqref="A2:C2"/>
    </sheetView>
  </sheetViews>
  <sheetFormatPr defaultRowHeight="15" x14ac:dyDescent="0.25"/>
  <cols>
    <col min="1" max="1" width="31.5703125" customWidth="1"/>
    <col min="2" max="2" width="29.28515625" customWidth="1"/>
    <col min="3" max="3" width="47" customWidth="1"/>
    <col min="4" max="4" width="17.5703125" customWidth="1"/>
  </cols>
  <sheetData>
    <row r="1" spans="1:3" ht="60" customHeight="1" x14ac:dyDescent="0.25">
      <c r="A1" s="119"/>
      <c r="B1" s="119"/>
      <c r="C1" s="119"/>
    </row>
    <row r="2" spans="1:3" ht="63.75" customHeight="1" x14ac:dyDescent="0.25">
      <c r="A2" s="120" t="s">
        <v>101</v>
      </c>
      <c r="B2" s="121"/>
      <c r="C2" s="122"/>
    </row>
    <row r="3" spans="1:3" x14ac:dyDescent="0.25">
      <c r="A3" s="48" t="s">
        <v>3</v>
      </c>
      <c r="B3" s="48" t="s">
        <v>4</v>
      </c>
      <c r="C3" s="48" t="s">
        <v>5</v>
      </c>
    </row>
    <row r="4" spans="1:3" x14ac:dyDescent="0.25">
      <c r="A4" s="6" t="s">
        <v>8</v>
      </c>
      <c r="B4" s="6" t="s">
        <v>28</v>
      </c>
      <c r="C4" s="6" t="s">
        <v>9</v>
      </c>
    </row>
    <row r="5" spans="1:3" x14ac:dyDescent="0.25">
      <c r="A5" s="6" t="s">
        <v>10</v>
      </c>
      <c r="B5" s="6" t="s">
        <v>29</v>
      </c>
      <c r="C5" s="6" t="s">
        <v>11</v>
      </c>
    </row>
    <row r="6" spans="1:3" x14ac:dyDescent="0.25">
      <c r="A6" s="8" t="s">
        <v>12</v>
      </c>
      <c r="B6" s="6" t="s">
        <v>30</v>
      </c>
      <c r="C6" s="9" t="s">
        <v>13</v>
      </c>
    </row>
    <row r="7" spans="1:3" x14ac:dyDescent="0.25">
      <c r="A7" s="6" t="s">
        <v>14</v>
      </c>
      <c r="B7" s="6" t="s">
        <v>31</v>
      </c>
      <c r="C7" s="9" t="s">
        <v>15</v>
      </c>
    </row>
    <row r="8" spans="1:3" x14ac:dyDescent="0.25">
      <c r="A8" s="73" t="s">
        <v>16</v>
      </c>
      <c r="B8" s="6" t="s">
        <v>32</v>
      </c>
      <c r="C8" s="6" t="s">
        <v>6</v>
      </c>
    </row>
    <row r="9" spans="1:3" x14ac:dyDescent="0.25">
      <c r="A9" s="73" t="s">
        <v>73</v>
      </c>
      <c r="B9" s="73" t="s">
        <v>94</v>
      </c>
      <c r="C9" s="6" t="s">
        <v>6</v>
      </c>
    </row>
    <row r="10" spans="1:3" x14ac:dyDescent="0.25">
      <c r="A10" s="6" t="s">
        <v>17</v>
      </c>
      <c r="B10" s="6" t="s">
        <v>33</v>
      </c>
      <c r="C10" s="6" t="s">
        <v>18</v>
      </c>
    </row>
    <row r="11" spans="1:3" x14ac:dyDescent="0.25">
      <c r="A11" s="6" t="s">
        <v>19</v>
      </c>
      <c r="B11" s="6" t="s">
        <v>34</v>
      </c>
      <c r="C11" s="6" t="s">
        <v>20</v>
      </c>
    </row>
    <row r="12" spans="1:3" x14ac:dyDescent="0.25">
      <c r="A12" s="8" t="s">
        <v>21</v>
      </c>
      <c r="B12" s="6" t="s">
        <v>35</v>
      </c>
      <c r="C12" s="9" t="s">
        <v>22</v>
      </c>
    </row>
  </sheetData>
  <mergeCells count="2">
    <mergeCell ref="A1:C1"/>
    <mergeCell ref="A2:C2"/>
  </mergeCells>
  <pageMargins left="0.7" right="0.7" top="0.75" bottom="0.75" header="0.3" footer="0.3"/>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4</vt:i4>
      </vt:variant>
    </vt:vector>
  </HeadingPairs>
  <TitlesOfParts>
    <vt:vector size="10" baseType="lpstr">
      <vt:lpstr>Introduction</vt:lpstr>
      <vt:lpstr>PROFIT-MAKING-ORGANIZATIONS</vt:lpstr>
      <vt:lpstr>FORMULA profit</vt:lpstr>
      <vt:lpstr>NON-PROFIT-ORGANISATIONS</vt:lpstr>
      <vt:lpstr>FORMULA non-profit</vt:lpstr>
      <vt:lpstr>Glossary</vt:lpstr>
      <vt:lpstr>'FORMULA non-profit'!Area_stampa</vt:lpstr>
      <vt:lpstr>Introduction!Area_stampa</vt:lpstr>
      <vt:lpstr>'NON-PROFIT-ORGANISATIONS'!Area_stampa</vt:lpstr>
      <vt:lpstr>'PROFIT-MAKING-ORGANIZATIONS'!Area_stampa</vt:lpstr>
    </vt:vector>
  </TitlesOfParts>
  <Company>Giunta Regionale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Elvira Maria Rettore</cp:lastModifiedBy>
  <cp:lastPrinted>2024-09-04T14:08:03Z</cp:lastPrinted>
  <dcterms:created xsi:type="dcterms:W3CDTF">2022-11-09T13:39:11Z</dcterms:created>
  <dcterms:modified xsi:type="dcterms:W3CDTF">2025-05-05T10:44:52Z</dcterms:modified>
</cp:coreProperties>
</file>